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Papier HS\HS13112023-Revision\MDPI\Supplementary Files\"/>
    </mc:Choice>
  </mc:AlternateContent>
  <bookViews>
    <workbookView xWindow="0" yWindow="0" windowWidth="14520" windowHeight="11970"/>
  </bookViews>
  <sheets>
    <sheet name="TabS1" sheetId="12" r:id="rId1"/>
    <sheet name="TabS2" sheetId="6" r:id="rId2"/>
    <sheet name="TabS3" sheetId="13" r:id="rId3"/>
    <sheet name="TabS4" sheetId="7" r:id="rId4"/>
    <sheet name="TabS5" sheetId="1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 i="6" l="1"/>
  <c r="D43" i="6"/>
</calcChain>
</file>

<file path=xl/sharedStrings.xml><?xml version="1.0" encoding="utf-8"?>
<sst xmlns="http://schemas.openxmlformats.org/spreadsheetml/2006/main" count="2097" uniqueCount="1380">
  <si>
    <t>PAGE</t>
  </si>
  <si>
    <t>MCHC</t>
  </si>
  <si>
    <t>EMA</t>
  </si>
  <si>
    <t>Family ID</t>
  </si>
  <si>
    <t>Osmotic fragility</t>
  </si>
  <si>
    <t>pathol.</t>
  </si>
  <si>
    <t>non-pathol.</t>
  </si>
  <si>
    <t>MAF (dbSNP)</t>
  </si>
  <si>
    <t>rsID (dbSNP)</t>
  </si>
  <si>
    <t>ClinVar</t>
  </si>
  <si>
    <t>Name</t>
  </si>
  <si>
    <t>MCV</t>
  </si>
  <si>
    <t>4-1 Index (1 d, M)</t>
  </si>
  <si>
    <t>1-1 Index (4 m, F)</t>
  </si>
  <si>
    <t>1-2 Index case’s father (34 y, M)</t>
  </si>
  <si>
    <t>1-3 Index case’s mother (33 y, F)</t>
  </si>
  <si>
    <t>2-1 Index (20 m, F)</t>
  </si>
  <si>
    <t>2-2 Index case’s father (39 y, M)</t>
  </si>
  <si>
    <t>3-1 Index (17 y, M)</t>
  </si>
  <si>
    <t>3-2 Index case’s brother (20 y, M)</t>
  </si>
  <si>
    <t>4-2 Index case’s sister (7 m, F)</t>
  </si>
  <si>
    <t>5-1 Index (3 m, F)</t>
  </si>
  <si>
    <t>5-2 Index case’s father (28 y, M)</t>
  </si>
  <si>
    <t>6-1 Index (2 m, M)</t>
  </si>
  <si>
    <t>6-2 Index case’s father (37 y, M)</t>
  </si>
  <si>
    <t>6-3 Index case’s mother (31 y, F)</t>
  </si>
  <si>
    <t>yes</t>
  </si>
  <si>
    <t>no</t>
  </si>
  <si>
    <t>blood transfusion</t>
  </si>
  <si>
    <t>splenectomy</t>
  </si>
  <si>
    <t>gallstone</t>
  </si>
  <si>
    <t>rs147059670</t>
  </si>
  <si>
    <t>Variants</t>
  </si>
  <si>
    <t>rs45562031</t>
  </si>
  <si>
    <t>benign/VUS/likely pathogenic</t>
  </si>
  <si>
    <t>x</t>
  </si>
  <si>
    <t>Patient ID</t>
  </si>
  <si>
    <t>rs1364499297</t>
  </si>
  <si>
    <t>SNV</t>
  </si>
  <si>
    <t>0.016</t>
  </si>
  <si>
    <t>0.00014</t>
  </si>
  <si>
    <t>Not reported</t>
  </si>
  <si>
    <t>0.0019</t>
  </si>
  <si>
    <t>rs753593714</t>
  </si>
  <si>
    <t>0.00051</t>
  </si>
  <si>
    <t>Prediction tools</t>
  </si>
  <si>
    <t>neutral/benign/disease causing</t>
  </si>
  <si>
    <t>deleterious/disease causing</t>
  </si>
  <si>
    <t>Spherocytes</t>
  </si>
  <si>
    <t>aplastic crisis</t>
  </si>
  <si>
    <t>LDH</t>
  </si>
  <si>
    <t>sporadic</t>
  </si>
  <si>
    <t>disease causing</t>
  </si>
  <si>
    <t>2-3 Index case’s mother (37 y, F)</t>
  </si>
  <si>
    <t>clinical severity</t>
  </si>
  <si>
    <t>hemoglobin [g/dL]</t>
  </si>
  <si>
    <t>MCV [fL]</t>
  </si>
  <si>
    <t>MCHC [g/dL]</t>
  </si>
  <si>
    <t>microcytic erythrocytes [%]</t>
  </si>
  <si>
    <t>reticulocytes [%]</t>
  </si>
  <si>
    <t>reticulocytes [/nL]</t>
  </si>
  <si>
    <t>spherocytes in blood smear</t>
  </si>
  <si>
    <t>haptoglobin</t>
  </si>
  <si>
    <t>bilirubin</t>
  </si>
  <si>
    <t>direct Coombs test</t>
  </si>
  <si>
    <t>Band 3 low</t>
  </si>
  <si>
    <r>
      <rPr>
        <sz val="11"/>
        <color theme="1"/>
        <rFont val="Calibri"/>
        <family val="2"/>
      </rPr>
      <t xml:space="preserve">α &amp; β </t>
    </r>
    <r>
      <rPr>
        <sz val="11"/>
        <color theme="1"/>
        <rFont val="Calibri"/>
        <family val="2"/>
        <scheme val="minor"/>
      </rPr>
      <t>spectrin low, protein  4.1 low</t>
    </r>
  </si>
  <si>
    <t>12-1 Index (9 y, F)</t>
  </si>
  <si>
    <t>12-2 Index case’s father (50 y, M)</t>
  </si>
  <si>
    <t>during aplastic crisis</t>
  </si>
  <si>
    <t xml:space="preserve">no </t>
  </si>
  <si>
    <t>splenomegaly</t>
  </si>
  <si>
    <t>unknown</t>
  </si>
  <si>
    <t>light</t>
  </si>
  <si>
    <t>other diseases or symptoms</t>
  </si>
  <si>
    <t>Parvo B19 IgG</t>
  </si>
  <si>
    <t>0-1</t>
  </si>
  <si>
    <t>in the first year &amp; during aplastic crisis</t>
  </si>
  <si>
    <t>hepatomegaly</t>
  </si>
  <si>
    <t>severe</t>
  </si>
  <si>
    <t xml:space="preserve"> not applicable</t>
  </si>
  <si>
    <t>more than 10</t>
  </si>
  <si>
    <t>moderate</t>
  </si>
  <si>
    <t xml:space="preserve">severe </t>
  </si>
  <si>
    <t>hip dysplasia</t>
  </si>
  <si>
    <t>Crohn's disease</t>
  </si>
  <si>
    <t>14-1 Index (10 y, M)</t>
  </si>
  <si>
    <t>14-2 Index case´s sister (8 y, F)</t>
  </si>
  <si>
    <t xml:space="preserve">moderate </t>
  </si>
  <si>
    <t>rs146326769</t>
  </si>
  <si>
    <t>vascular necrosis of femur</t>
  </si>
  <si>
    <t>no Parvo B19 serology (2xPCR negative)</t>
  </si>
  <si>
    <t>(yes)</t>
  </si>
  <si>
    <t>not applicable</t>
  </si>
  <si>
    <t>not applicable in the first year of life</t>
  </si>
  <si>
    <t>benign/deleterious/disease causing</t>
  </si>
  <si>
    <t>inconclusive</t>
  </si>
  <si>
    <t>negative</t>
  </si>
  <si>
    <t>11-1 Index (11 y, F)</t>
  </si>
  <si>
    <t>7-1 Index (14 m, M)</t>
  </si>
  <si>
    <t>8-1 Index (18 y, F)</t>
  </si>
  <si>
    <t>9-1 Index (8 y, F)</t>
  </si>
  <si>
    <t>10-1 Index (6 y, M)</t>
  </si>
  <si>
    <t>13-1 Index (8 y, F)</t>
  </si>
  <si>
    <t>12-3 Index case’s mother (48 y, F)</t>
  </si>
  <si>
    <t>rs41273523</t>
  </si>
  <si>
    <t>benign/VUS</t>
  </si>
  <si>
    <t>VUS</t>
  </si>
  <si>
    <t>rs5036</t>
  </si>
  <si>
    <t>Memphis</t>
  </si>
  <si>
    <t>benign/likely benign/pathogenic</t>
  </si>
  <si>
    <t>15-1 Index (6 y, M)</t>
  </si>
  <si>
    <t>12-3 Index case’s mother ( 48 y, F)</t>
  </si>
  <si>
    <t>14-2 Index case´s sister (3 d, F)</t>
  </si>
  <si>
    <t>11-2 Index case’s father (45 y, M)</t>
  </si>
  <si>
    <t>11-3 Index case’s mother (48 y, F)</t>
  </si>
  <si>
    <t>5-3 Index case’s mother (30 y, F)</t>
  </si>
  <si>
    <t>5-4 Index case’s brother (1 d, M)</t>
  </si>
  <si>
    <t>4-4 Index case’s sister (7 m, F)</t>
  </si>
  <si>
    <t>4-2 Index case’s father ( 32 y, M)</t>
  </si>
  <si>
    <r>
      <rPr>
        <sz val="11"/>
        <color theme="1"/>
        <rFont val="Calibri"/>
        <family val="2"/>
      </rPr>
      <t xml:space="preserve">β </t>
    </r>
    <r>
      <rPr>
        <sz val="11"/>
        <color theme="1"/>
        <rFont val="Calibri"/>
        <family val="2"/>
        <scheme val="minor"/>
      </rPr>
      <t>spectrin low, protein  4.1 low</t>
    </r>
  </si>
  <si>
    <t>αLELY (SPTA1: c.[6531-12C&gt;T; 5572C&gt;G])</t>
  </si>
  <si>
    <t>7-2 Index case’s mother (46 y, F)</t>
  </si>
  <si>
    <t>tolerated/benign/benign</t>
  </si>
  <si>
    <t>14-3 Index case’s mother (37 y, F)</t>
  </si>
  <si>
    <t>moderate-severe</t>
  </si>
  <si>
    <t>light-moderate</t>
  </si>
  <si>
    <t>not done</t>
  </si>
  <si>
    <t>Colics</t>
  </si>
  <si>
    <t xml:space="preserve">5 times in the first year </t>
  </si>
  <si>
    <t>several times as a child</t>
  </si>
  <si>
    <t xml:space="preserve">5-7 times in the first 2 years </t>
  </si>
  <si>
    <t xml:space="preserve">1 in the first year </t>
  </si>
  <si>
    <t>3 times with 1, 3 &amp; 8 years</t>
  </si>
  <si>
    <t>2 times with 8 &amp; 10 years</t>
  </si>
  <si>
    <t>2 times with 3 &amp; 5 years</t>
  </si>
  <si>
    <t xml:space="preserve"> 3 times with 5 &amp; 6 years</t>
  </si>
  <si>
    <t>gonartritis left knee since the age of 3 years</t>
  </si>
  <si>
    <t xml:space="preserve">cholecystectomy with 37 years </t>
  </si>
  <si>
    <t>cholecystectomy with 7 years/Gilbert´s syndrome</t>
  </si>
  <si>
    <t>moderate?</t>
  </si>
  <si>
    <r>
      <t>9.6</t>
    </r>
    <r>
      <rPr>
        <sz val="11"/>
        <color theme="1"/>
        <rFont val="Symbol"/>
        <family val="1"/>
        <charset val="2"/>
      </rPr>
      <t>¯</t>
    </r>
  </si>
  <si>
    <r>
      <t>12.5</t>
    </r>
    <r>
      <rPr>
        <sz val="11"/>
        <color theme="1"/>
        <rFont val="Symbol"/>
        <family val="1"/>
        <charset val="2"/>
      </rPr>
      <t>¯</t>
    </r>
  </si>
  <si>
    <r>
      <t>8.9</t>
    </r>
    <r>
      <rPr>
        <sz val="11"/>
        <color theme="1"/>
        <rFont val="Symbol"/>
        <family val="1"/>
        <charset val="2"/>
      </rPr>
      <t>¯</t>
    </r>
    <r>
      <rPr>
        <sz val="11"/>
        <color theme="1"/>
        <rFont val="Calibri"/>
        <family val="2"/>
        <scheme val="minor"/>
      </rPr>
      <t xml:space="preserve"> (pregnant)</t>
    </r>
  </si>
  <si>
    <r>
      <t>11.3</t>
    </r>
    <r>
      <rPr>
        <sz val="11"/>
        <color theme="1"/>
        <rFont val="Symbol"/>
        <family val="1"/>
        <charset val="2"/>
      </rPr>
      <t>¯</t>
    </r>
  </si>
  <si>
    <r>
      <t>11.9</t>
    </r>
    <r>
      <rPr>
        <sz val="11"/>
        <color theme="1"/>
        <rFont val="Symbol"/>
        <family val="1"/>
        <charset val="2"/>
      </rPr>
      <t>¯</t>
    </r>
  </si>
  <si>
    <r>
      <t>10.2</t>
    </r>
    <r>
      <rPr>
        <sz val="11"/>
        <color theme="1"/>
        <rFont val="Symbol"/>
        <family val="1"/>
        <charset val="2"/>
      </rPr>
      <t>¯</t>
    </r>
  </si>
  <si>
    <r>
      <t>8.0</t>
    </r>
    <r>
      <rPr>
        <sz val="11"/>
        <color theme="1"/>
        <rFont val="Symbol"/>
        <family val="1"/>
        <charset val="2"/>
      </rPr>
      <t>¯</t>
    </r>
  </si>
  <si>
    <r>
      <t>8.7</t>
    </r>
    <r>
      <rPr>
        <sz val="11"/>
        <color theme="1"/>
        <rFont val="Symbol"/>
        <family val="1"/>
        <charset val="2"/>
      </rPr>
      <t>¯</t>
    </r>
  </si>
  <si>
    <r>
      <t>9.3</t>
    </r>
    <r>
      <rPr>
        <sz val="11"/>
        <color theme="1"/>
        <rFont val="Symbol"/>
        <family val="1"/>
        <charset val="2"/>
      </rPr>
      <t>¯</t>
    </r>
  </si>
  <si>
    <r>
      <t>7.3</t>
    </r>
    <r>
      <rPr>
        <sz val="11"/>
        <color theme="1"/>
        <rFont val="Symbol"/>
        <family val="1"/>
        <charset val="2"/>
      </rPr>
      <t>¯</t>
    </r>
  </si>
  <si>
    <r>
      <t>8.9</t>
    </r>
    <r>
      <rPr>
        <sz val="11"/>
        <color theme="1"/>
        <rFont val="Symbol"/>
        <family val="1"/>
        <charset val="2"/>
      </rPr>
      <t>¯</t>
    </r>
  </si>
  <si>
    <r>
      <t>76.9</t>
    </r>
    <r>
      <rPr>
        <sz val="11"/>
        <color theme="1"/>
        <rFont val="Symbol"/>
        <family val="1"/>
        <charset val="2"/>
      </rPr>
      <t>¯</t>
    </r>
  </si>
  <si>
    <r>
      <t>83.2</t>
    </r>
    <r>
      <rPr>
        <sz val="11"/>
        <color theme="1"/>
        <rFont val="Symbol"/>
        <family val="1"/>
        <charset val="2"/>
      </rPr>
      <t>¯</t>
    </r>
  </si>
  <si>
    <r>
      <t>70.7</t>
    </r>
    <r>
      <rPr>
        <sz val="11"/>
        <color theme="1"/>
        <rFont val="Symbol"/>
        <family val="1"/>
        <charset val="2"/>
      </rPr>
      <t>¯</t>
    </r>
  </si>
  <si>
    <r>
      <t>64.8</t>
    </r>
    <r>
      <rPr>
        <sz val="11"/>
        <color theme="1"/>
        <rFont val="Symbol"/>
        <family val="1"/>
        <charset val="2"/>
      </rPr>
      <t>¯</t>
    </r>
  </si>
  <si>
    <r>
      <t>82.1</t>
    </r>
    <r>
      <rPr>
        <sz val="11"/>
        <color theme="1"/>
        <rFont val="Symbol"/>
        <family val="1"/>
        <charset val="2"/>
      </rPr>
      <t>¯</t>
    </r>
  </si>
  <si>
    <r>
      <t>73.8</t>
    </r>
    <r>
      <rPr>
        <sz val="11"/>
        <color theme="1"/>
        <rFont val="Symbol"/>
        <family val="1"/>
        <charset val="2"/>
      </rPr>
      <t>¯</t>
    </r>
  </si>
  <si>
    <r>
      <t>81.1</t>
    </r>
    <r>
      <rPr>
        <sz val="11"/>
        <color theme="1"/>
        <rFont val="Symbol"/>
        <family val="1"/>
        <charset val="2"/>
      </rPr>
      <t>¯</t>
    </r>
  </si>
  <si>
    <r>
      <t>71.3</t>
    </r>
    <r>
      <rPr>
        <sz val="11"/>
        <color theme="1"/>
        <rFont val="Symbol"/>
        <family val="1"/>
        <charset val="2"/>
      </rPr>
      <t>¯</t>
    </r>
  </si>
  <si>
    <r>
      <t>73.4</t>
    </r>
    <r>
      <rPr>
        <sz val="11"/>
        <color theme="1"/>
        <rFont val="Symbol"/>
        <family val="1"/>
        <charset val="2"/>
      </rPr>
      <t>¯</t>
    </r>
  </si>
  <si>
    <r>
      <t>80.8</t>
    </r>
    <r>
      <rPr>
        <sz val="11"/>
        <color theme="1"/>
        <rFont val="Symbol"/>
        <family val="1"/>
        <charset val="2"/>
      </rPr>
      <t>¯</t>
    </r>
  </si>
  <si>
    <r>
      <t>81.6</t>
    </r>
    <r>
      <rPr>
        <sz val="11"/>
        <color theme="1"/>
        <rFont val="Symbol"/>
        <family val="1"/>
        <charset val="2"/>
      </rPr>
      <t>¯</t>
    </r>
  </si>
  <si>
    <r>
      <t>79</t>
    </r>
    <r>
      <rPr>
        <sz val="11"/>
        <color theme="1"/>
        <rFont val="Symbol"/>
        <family val="1"/>
        <charset val="2"/>
      </rPr>
      <t>¯</t>
    </r>
  </si>
  <si>
    <r>
      <t>78.4</t>
    </r>
    <r>
      <rPr>
        <sz val="11"/>
        <color theme="1"/>
        <rFont val="Symbol"/>
        <family val="1"/>
        <charset val="2"/>
      </rPr>
      <t>¯</t>
    </r>
  </si>
  <si>
    <r>
      <t>36.7</t>
    </r>
    <r>
      <rPr>
        <sz val="11"/>
        <color theme="1"/>
        <rFont val="Symbol"/>
        <family val="1"/>
        <charset val="2"/>
      </rPr>
      <t>­</t>
    </r>
  </si>
  <si>
    <r>
      <t>35.9</t>
    </r>
    <r>
      <rPr>
        <sz val="11"/>
        <color theme="1"/>
        <rFont val="Symbol"/>
        <family val="1"/>
        <charset val="2"/>
      </rPr>
      <t>­</t>
    </r>
  </si>
  <si>
    <r>
      <t>36.9</t>
    </r>
    <r>
      <rPr>
        <sz val="11"/>
        <color theme="1"/>
        <rFont val="Symbol"/>
        <family val="1"/>
        <charset val="2"/>
      </rPr>
      <t>­</t>
    </r>
  </si>
  <si>
    <r>
      <t>37.3</t>
    </r>
    <r>
      <rPr>
        <sz val="11"/>
        <color theme="1"/>
        <rFont val="Symbol"/>
        <family val="1"/>
        <charset val="2"/>
      </rPr>
      <t>­</t>
    </r>
  </si>
  <si>
    <r>
      <t>29.1</t>
    </r>
    <r>
      <rPr>
        <sz val="11"/>
        <color theme="1"/>
        <rFont val="Symbol"/>
        <family val="1"/>
        <charset val="2"/>
      </rPr>
      <t>¯</t>
    </r>
  </si>
  <si>
    <r>
      <t>36.4</t>
    </r>
    <r>
      <rPr>
        <sz val="11"/>
        <color theme="1"/>
        <rFont val="Symbol"/>
        <family val="1"/>
        <charset val="2"/>
      </rPr>
      <t>­</t>
    </r>
  </si>
  <si>
    <r>
      <t>38.8</t>
    </r>
    <r>
      <rPr>
        <sz val="11"/>
        <color theme="1"/>
        <rFont val="Symbol"/>
        <family val="1"/>
        <charset val="2"/>
      </rPr>
      <t>­</t>
    </r>
  </si>
  <si>
    <r>
      <t>35.1</t>
    </r>
    <r>
      <rPr>
        <sz val="11"/>
        <color theme="1"/>
        <rFont val="Symbol"/>
        <family val="1"/>
        <charset val="2"/>
      </rPr>
      <t>­</t>
    </r>
  </si>
  <si>
    <r>
      <t>37.0</t>
    </r>
    <r>
      <rPr>
        <sz val="11"/>
        <color theme="1"/>
        <rFont val="Symbol"/>
        <family val="1"/>
        <charset val="2"/>
      </rPr>
      <t>­</t>
    </r>
  </si>
  <si>
    <r>
      <t>13.0</t>
    </r>
    <r>
      <rPr>
        <sz val="11"/>
        <color theme="1"/>
        <rFont val="Symbol"/>
        <family val="1"/>
        <charset val="2"/>
      </rPr>
      <t>¯</t>
    </r>
  </si>
  <si>
    <r>
      <t>35.3</t>
    </r>
    <r>
      <rPr>
        <sz val="11"/>
        <color theme="1"/>
        <rFont val="Symbol"/>
        <family val="1"/>
        <charset val="2"/>
      </rPr>
      <t>­</t>
    </r>
  </si>
  <si>
    <r>
      <t>31.6</t>
    </r>
    <r>
      <rPr>
        <sz val="11"/>
        <color theme="1"/>
        <rFont val="Symbol"/>
        <family val="1"/>
        <charset val="2"/>
      </rPr>
      <t>¯</t>
    </r>
  </si>
  <si>
    <r>
      <t>37</t>
    </r>
    <r>
      <rPr>
        <sz val="11"/>
        <color theme="1"/>
        <rFont val="Symbol"/>
        <family val="1"/>
        <charset val="2"/>
      </rPr>
      <t>­</t>
    </r>
  </si>
  <si>
    <r>
      <t>38.6</t>
    </r>
    <r>
      <rPr>
        <sz val="11"/>
        <color theme="1"/>
        <rFont val="Symbol"/>
        <family val="1"/>
        <charset val="2"/>
      </rPr>
      <t>­</t>
    </r>
  </si>
  <si>
    <r>
      <t>36.8</t>
    </r>
    <r>
      <rPr>
        <sz val="11"/>
        <color theme="1"/>
        <rFont val="Symbol"/>
        <family val="1"/>
        <charset val="2"/>
      </rPr>
      <t>­</t>
    </r>
  </si>
  <si>
    <r>
      <t>37.9</t>
    </r>
    <r>
      <rPr>
        <sz val="11"/>
        <color theme="1"/>
        <rFont val="Symbol"/>
        <family val="1"/>
        <charset val="2"/>
      </rPr>
      <t>­</t>
    </r>
  </si>
  <si>
    <r>
      <t>38</t>
    </r>
    <r>
      <rPr>
        <sz val="11"/>
        <color theme="1"/>
        <rFont val="Symbol"/>
        <family val="1"/>
        <charset val="2"/>
      </rPr>
      <t>­</t>
    </r>
  </si>
  <si>
    <r>
      <t>30.1</t>
    </r>
    <r>
      <rPr>
        <sz val="11"/>
        <color theme="1"/>
        <rFont val="Symbol"/>
        <family val="1"/>
        <charset val="2"/>
      </rPr>
      <t>¯</t>
    </r>
  </si>
  <si>
    <r>
      <t>13.3</t>
    </r>
    <r>
      <rPr>
        <sz val="11"/>
        <color theme="1"/>
        <rFont val="Symbol"/>
        <family val="1"/>
        <charset val="2"/>
      </rPr>
      <t>­</t>
    </r>
  </si>
  <si>
    <r>
      <t>1.6</t>
    </r>
    <r>
      <rPr>
        <sz val="11"/>
        <color theme="1"/>
        <rFont val="Symbol"/>
        <family val="1"/>
        <charset val="2"/>
      </rPr>
      <t>­</t>
    </r>
  </si>
  <si>
    <r>
      <t>7.8</t>
    </r>
    <r>
      <rPr>
        <sz val="11"/>
        <color theme="1"/>
        <rFont val="Symbol"/>
        <family val="1"/>
        <charset val="2"/>
      </rPr>
      <t>­</t>
    </r>
  </si>
  <si>
    <r>
      <t>10.8</t>
    </r>
    <r>
      <rPr>
        <sz val="11"/>
        <color theme="1"/>
        <rFont val="Symbol"/>
        <family val="1"/>
        <charset val="2"/>
      </rPr>
      <t>­</t>
    </r>
  </si>
  <si>
    <r>
      <t>2.6</t>
    </r>
    <r>
      <rPr>
        <sz val="11"/>
        <color theme="1"/>
        <rFont val="Symbol"/>
        <family val="1"/>
        <charset val="2"/>
      </rPr>
      <t>­</t>
    </r>
  </si>
  <si>
    <r>
      <t>10.3</t>
    </r>
    <r>
      <rPr>
        <sz val="11"/>
        <color theme="1"/>
        <rFont val="Symbol"/>
        <family val="1"/>
        <charset val="2"/>
      </rPr>
      <t>­</t>
    </r>
  </si>
  <si>
    <r>
      <t>8.6</t>
    </r>
    <r>
      <rPr>
        <sz val="11"/>
        <color theme="1"/>
        <rFont val="Symbol"/>
        <family val="1"/>
        <charset val="2"/>
      </rPr>
      <t>­</t>
    </r>
  </si>
  <si>
    <r>
      <t>1.9</t>
    </r>
    <r>
      <rPr>
        <sz val="11"/>
        <color theme="1"/>
        <rFont val="Symbol"/>
        <family val="1"/>
        <charset val="2"/>
      </rPr>
      <t>­</t>
    </r>
  </si>
  <si>
    <r>
      <t>8.9</t>
    </r>
    <r>
      <rPr>
        <sz val="11"/>
        <color theme="1"/>
        <rFont val="Symbol"/>
        <family val="1"/>
        <charset val="2"/>
      </rPr>
      <t>­</t>
    </r>
  </si>
  <si>
    <r>
      <t>8.3</t>
    </r>
    <r>
      <rPr>
        <sz val="11"/>
        <color theme="1"/>
        <rFont val="Symbol"/>
        <family val="1"/>
        <charset val="2"/>
      </rPr>
      <t>­</t>
    </r>
  </si>
  <si>
    <r>
      <t>14.6</t>
    </r>
    <r>
      <rPr>
        <sz val="11"/>
        <color theme="1"/>
        <rFont val="Symbol"/>
        <family val="1"/>
        <charset val="2"/>
      </rPr>
      <t>­</t>
    </r>
  </si>
  <si>
    <r>
      <t>18.2</t>
    </r>
    <r>
      <rPr>
        <sz val="11"/>
        <color theme="1"/>
        <rFont val="Symbol"/>
        <family val="1"/>
        <charset val="2"/>
      </rPr>
      <t>­</t>
    </r>
  </si>
  <si>
    <r>
      <t>11.6</t>
    </r>
    <r>
      <rPr>
        <sz val="11"/>
        <color theme="1"/>
        <rFont val="Symbol"/>
        <family val="1"/>
        <charset val="2"/>
      </rPr>
      <t>­</t>
    </r>
  </si>
  <si>
    <r>
      <t>8.0</t>
    </r>
    <r>
      <rPr>
        <sz val="11"/>
        <color theme="1"/>
        <rFont val="Symbol"/>
        <family val="1"/>
        <charset val="2"/>
      </rPr>
      <t>­</t>
    </r>
  </si>
  <si>
    <r>
      <t>9.6</t>
    </r>
    <r>
      <rPr>
        <sz val="11"/>
        <color theme="1"/>
        <rFont val="Symbol"/>
        <family val="1"/>
        <charset val="2"/>
      </rPr>
      <t>­</t>
    </r>
  </si>
  <si>
    <r>
      <t>2.0</t>
    </r>
    <r>
      <rPr>
        <sz val="11"/>
        <color theme="1"/>
        <rFont val="Symbol"/>
        <family val="1"/>
        <charset val="2"/>
      </rPr>
      <t>­</t>
    </r>
  </si>
  <si>
    <r>
      <t>11.7</t>
    </r>
    <r>
      <rPr>
        <sz val="11"/>
        <color theme="1"/>
        <rFont val="Symbol"/>
        <family val="1"/>
        <charset val="2"/>
      </rPr>
      <t>­</t>
    </r>
  </si>
  <si>
    <r>
      <t>7.6</t>
    </r>
    <r>
      <rPr>
        <sz val="11"/>
        <color theme="1"/>
        <rFont val="Symbol"/>
        <family val="1"/>
        <charset val="2"/>
      </rPr>
      <t>­</t>
    </r>
  </si>
  <si>
    <r>
      <t>5.6</t>
    </r>
    <r>
      <rPr>
        <sz val="11"/>
        <color theme="1"/>
        <rFont val="Symbol"/>
        <family val="1"/>
        <charset val="2"/>
      </rPr>
      <t>­</t>
    </r>
  </si>
  <si>
    <r>
      <rPr>
        <sz val="11"/>
        <color theme="1"/>
        <rFont val="Calibri"/>
        <family val="2"/>
        <scheme val="minor"/>
      </rPr>
      <t>1.5</t>
    </r>
    <r>
      <rPr>
        <sz val="11"/>
        <color theme="1"/>
        <rFont val="Symbol"/>
        <family val="1"/>
        <charset val="2"/>
      </rPr>
      <t>­</t>
    </r>
  </si>
  <si>
    <r>
      <t>73.0</t>
    </r>
    <r>
      <rPr>
        <sz val="11"/>
        <color theme="1"/>
        <rFont val="Symbol"/>
        <family val="1"/>
        <charset val="2"/>
      </rPr>
      <t>­</t>
    </r>
  </si>
  <si>
    <r>
      <t>374.0</t>
    </r>
    <r>
      <rPr>
        <sz val="11"/>
        <color theme="1"/>
        <rFont val="Symbol"/>
        <family val="1"/>
        <charset val="2"/>
      </rPr>
      <t>­</t>
    </r>
  </si>
  <si>
    <r>
      <t>77.0</t>
    </r>
    <r>
      <rPr>
        <sz val="11"/>
        <color theme="1"/>
        <rFont val="Symbol"/>
        <family val="1"/>
        <charset val="2"/>
      </rPr>
      <t>­</t>
    </r>
  </si>
  <si>
    <r>
      <t>376.0</t>
    </r>
    <r>
      <rPr>
        <sz val="11"/>
        <color theme="1"/>
        <rFont val="Symbol"/>
        <family val="1"/>
        <charset val="2"/>
      </rPr>
      <t>­</t>
    </r>
  </si>
  <si>
    <r>
      <t>140.0</t>
    </r>
    <r>
      <rPr>
        <sz val="11"/>
        <color theme="1"/>
        <rFont val="Symbol"/>
        <family val="1"/>
        <charset val="2"/>
      </rPr>
      <t>­</t>
    </r>
  </si>
  <si>
    <r>
      <t>385.0</t>
    </r>
    <r>
      <rPr>
        <sz val="11"/>
        <color theme="1"/>
        <rFont val="Symbol"/>
        <family val="1"/>
        <charset val="2"/>
      </rPr>
      <t>­</t>
    </r>
  </si>
  <si>
    <r>
      <t>392.0</t>
    </r>
    <r>
      <rPr>
        <sz val="11"/>
        <color theme="1"/>
        <rFont val="Symbol"/>
        <family val="1"/>
        <charset val="2"/>
      </rPr>
      <t>­</t>
    </r>
  </si>
  <si>
    <r>
      <t>91.0</t>
    </r>
    <r>
      <rPr>
        <sz val="11"/>
        <color theme="1"/>
        <rFont val="Symbol"/>
        <family val="1"/>
        <charset val="2"/>
      </rPr>
      <t>­</t>
    </r>
  </si>
  <si>
    <r>
      <t>81.0</t>
    </r>
    <r>
      <rPr>
        <sz val="11"/>
        <color theme="1"/>
        <rFont val="Symbol"/>
        <family val="1"/>
        <charset val="2"/>
      </rPr>
      <t>­</t>
    </r>
  </si>
  <si>
    <r>
      <t>337.0</t>
    </r>
    <r>
      <rPr>
        <sz val="11"/>
        <color theme="1"/>
        <rFont val="Symbol"/>
        <family val="1"/>
        <charset val="2"/>
      </rPr>
      <t>­</t>
    </r>
  </si>
  <si>
    <r>
      <t>441.0</t>
    </r>
    <r>
      <rPr>
        <sz val="11"/>
        <color theme="1"/>
        <rFont val="Symbol"/>
        <family val="1"/>
        <charset val="2"/>
      </rPr>
      <t>­</t>
    </r>
  </si>
  <si>
    <r>
      <t>458.0</t>
    </r>
    <r>
      <rPr>
        <sz val="11"/>
        <color theme="1"/>
        <rFont val="Symbol"/>
        <family val="1"/>
        <charset val="2"/>
      </rPr>
      <t>­</t>
    </r>
  </si>
  <si>
    <r>
      <t>332.0</t>
    </r>
    <r>
      <rPr>
        <sz val="11"/>
        <color theme="1"/>
        <rFont val="Symbol"/>
        <family val="1"/>
        <charset val="2"/>
      </rPr>
      <t>­</t>
    </r>
  </si>
  <si>
    <r>
      <t>78.0</t>
    </r>
    <r>
      <rPr>
        <sz val="11"/>
        <color theme="1"/>
        <rFont val="Symbol"/>
        <family val="1"/>
        <charset val="2"/>
      </rPr>
      <t>­</t>
    </r>
  </si>
  <si>
    <r>
      <t>404.0</t>
    </r>
    <r>
      <rPr>
        <sz val="11"/>
        <color theme="1"/>
        <rFont val="Symbol"/>
        <family val="1"/>
        <charset val="2"/>
      </rPr>
      <t>­</t>
    </r>
  </si>
  <si>
    <r>
      <t>92.0</t>
    </r>
    <r>
      <rPr>
        <sz val="11"/>
        <color theme="1"/>
        <rFont val="Symbol"/>
        <family val="1"/>
        <charset val="2"/>
      </rPr>
      <t>­</t>
    </r>
  </si>
  <si>
    <r>
      <t>389.0</t>
    </r>
    <r>
      <rPr>
        <sz val="11"/>
        <color theme="1"/>
        <rFont val="Symbol"/>
        <family val="1"/>
        <charset val="2"/>
      </rPr>
      <t>­</t>
    </r>
  </si>
  <si>
    <r>
      <t>244.0</t>
    </r>
    <r>
      <rPr>
        <sz val="11"/>
        <color theme="1"/>
        <rFont val="Symbol"/>
        <family val="1"/>
        <charset val="2"/>
      </rPr>
      <t>­</t>
    </r>
  </si>
  <si>
    <r>
      <t>307.0</t>
    </r>
    <r>
      <rPr>
        <sz val="11"/>
        <color theme="1"/>
        <rFont val="Symbol"/>
        <family val="1"/>
        <charset val="2"/>
      </rPr>
      <t>­</t>
    </r>
  </si>
  <si>
    <r>
      <t>328.0</t>
    </r>
    <r>
      <rPr>
        <sz val="11"/>
        <color theme="1"/>
        <rFont val="Symbol"/>
        <family val="1"/>
        <charset val="2"/>
      </rPr>
      <t>­</t>
    </r>
  </si>
  <si>
    <r>
      <t>255.0</t>
    </r>
    <r>
      <rPr>
        <sz val="11"/>
        <color theme="1"/>
        <rFont val="Symbol"/>
        <family val="1"/>
        <charset val="2"/>
      </rPr>
      <t>­</t>
    </r>
  </si>
  <si>
    <r>
      <t>286.0</t>
    </r>
    <r>
      <rPr>
        <sz val="11"/>
        <color theme="1"/>
        <rFont val="Symbol"/>
        <family val="1"/>
        <charset val="2"/>
      </rPr>
      <t>­</t>
    </r>
  </si>
  <si>
    <r>
      <t>308.0</t>
    </r>
    <r>
      <rPr>
        <sz val="11"/>
        <color theme="1"/>
        <rFont val="Symbol"/>
        <family val="1"/>
        <charset val="2"/>
      </rPr>
      <t>­</t>
    </r>
  </si>
  <si>
    <r>
      <t>280.0</t>
    </r>
    <r>
      <rPr>
        <sz val="11"/>
        <color theme="1"/>
        <rFont val="Symbol"/>
        <family val="1"/>
        <charset val="2"/>
      </rPr>
      <t>­</t>
    </r>
  </si>
  <si>
    <r>
      <t>462.0</t>
    </r>
    <r>
      <rPr>
        <sz val="11"/>
        <color theme="1"/>
        <rFont val="Symbol"/>
        <family val="1"/>
        <charset val="2"/>
      </rPr>
      <t>­</t>
    </r>
  </si>
  <si>
    <r>
      <t>407.0</t>
    </r>
    <r>
      <rPr>
        <sz val="11"/>
        <color theme="1"/>
        <rFont val="Symbol"/>
        <family val="1"/>
        <charset val="2"/>
      </rPr>
      <t>­</t>
    </r>
  </si>
  <si>
    <r>
      <t>250.0</t>
    </r>
    <r>
      <rPr>
        <sz val="11"/>
        <color theme="1"/>
        <rFont val="Symbol"/>
        <family val="1"/>
        <charset val="2"/>
      </rPr>
      <t>­</t>
    </r>
  </si>
  <si>
    <r>
      <t>401.0</t>
    </r>
    <r>
      <rPr>
        <sz val="11"/>
        <color theme="1"/>
        <rFont val="Symbol"/>
        <family val="1"/>
        <charset val="2"/>
      </rPr>
      <t>­</t>
    </r>
  </si>
  <si>
    <r>
      <t>245.0</t>
    </r>
    <r>
      <rPr>
        <sz val="11"/>
        <color theme="1"/>
        <rFont val="Symbol"/>
        <family val="1"/>
        <charset val="2"/>
      </rPr>
      <t>­</t>
    </r>
  </si>
  <si>
    <r>
      <t>435.0</t>
    </r>
    <r>
      <rPr>
        <sz val="11"/>
        <color theme="1"/>
        <rFont val="Symbol"/>
        <family val="1"/>
        <charset val="2"/>
      </rPr>
      <t>­</t>
    </r>
  </si>
  <si>
    <r>
      <t>399.0</t>
    </r>
    <r>
      <rPr>
        <sz val="11"/>
        <color theme="1"/>
        <rFont val="Symbol"/>
        <family val="1"/>
        <charset val="2"/>
      </rPr>
      <t>­</t>
    </r>
  </si>
  <si>
    <r>
      <t>309.0</t>
    </r>
    <r>
      <rPr>
        <sz val="11"/>
        <color theme="1"/>
        <rFont val="Symbol"/>
        <family val="1"/>
        <charset val="2"/>
      </rPr>
      <t>­</t>
    </r>
  </si>
  <si>
    <r>
      <t>318.0</t>
    </r>
    <r>
      <rPr>
        <sz val="11"/>
        <color theme="1"/>
        <rFont val="Symbol"/>
        <family val="1"/>
        <charset val="2"/>
      </rPr>
      <t>­</t>
    </r>
  </si>
  <si>
    <r>
      <t>12.2</t>
    </r>
    <r>
      <rPr>
        <sz val="11"/>
        <color theme="1"/>
        <rFont val="Symbol"/>
        <family val="1"/>
        <charset val="2"/>
      </rPr>
      <t>­</t>
    </r>
  </si>
  <si>
    <r>
      <t>2.1</t>
    </r>
    <r>
      <rPr>
        <sz val="11"/>
        <color theme="1"/>
        <rFont val="Symbol"/>
        <family val="1"/>
        <charset val="2"/>
      </rPr>
      <t>­</t>
    </r>
  </si>
  <si>
    <r>
      <t>5.0</t>
    </r>
    <r>
      <rPr>
        <sz val="11"/>
        <color theme="1"/>
        <rFont val="Symbol"/>
        <family val="1"/>
        <charset val="2"/>
      </rPr>
      <t>­</t>
    </r>
  </si>
  <si>
    <r>
      <t>3.5</t>
    </r>
    <r>
      <rPr>
        <sz val="11"/>
        <color theme="1"/>
        <rFont val="Symbol"/>
        <family val="1"/>
        <charset val="2"/>
      </rPr>
      <t>­</t>
    </r>
  </si>
  <si>
    <r>
      <t>3.0</t>
    </r>
    <r>
      <rPr>
        <sz val="11"/>
        <color theme="1"/>
        <rFont val="Symbol"/>
        <family val="1"/>
        <charset val="2"/>
      </rPr>
      <t>­</t>
    </r>
  </si>
  <si>
    <r>
      <t>2.8</t>
    </r>
    <r>
      <rPr>
        <sz val="11"/>
        <color theme="1"/>
        <rFont val="Symbol"/>
        <family val="1"/>
        <charset val="2"/>
      </rPr>
      <t>­</t>
    </r>
  </si>
  <si>
    <r>
      <t>3.2</t>
    </r>
    <r>
      <rPr>
        <sz val="11"/>
        <color theme="1"/>
        <rFont val="Symbol"/>
        <family val="1"/>
        <charset val="2"/>
      </rPr>
      <t>­</t>
    </r>
  </si>
  <si>
    <r>
      <t>2.5</t>
    </r>
    <r>
      <rPr>
        <sz val="11"/>
        <color theme="1"/>
        <rFont val="Symbol"/>
        <family val="1"/>
        <charset val="2"/>
      </rPr>
      <t>­</t>
    </r>
  </si>
  <si>
    <r>
      <t>18.4</t>
    </r>
    <r>
      <rPr>
        <sz val="11"/>
        <color theme="1"/>
        <rFont val="Symbol"/>
        <family val="1"/>
        <charset val="2"/>
      </rPr>
      <t>­</t>
    </r>
  </si>
  <si>
    <r>
      <t>4.7</t>
    </r>
    <r>
      <rPr>
        <sz val="11"/>
        <color theme="1"/>
        <rFont val="Symbol"/>
        <family val="1"/>
        <charset val="2"/>
      </rPr>
      <t>­</t>
    </r>
  </si>
  <si>
    <r>
      <t>1.3</t>
    </r>
    <r>
      <rPr>
        <sz val="11"/>
        <color theme="1"/>
        <rFont val="Symbol"/>
        <family val="1"/>
        <charset val="2"/>
      </rPr>
      <t>­</t>
    </r>
  </si>
  <si>
    <r>
      <t>33.0</t>
    </r>
    <r>
      <rPr>
        <sz val="11"/>
        <color theme="1"/>
        <rFont val="Symbol"/>
        <family val="1"/>
        <charset val="2"/>
      </rPr>
      <t>­</t>
    </r>
  </si>
  <si>
    <r>
      <t>7.0</t>
    </r>
    <r>
      <rPr>
        <sz val="11"/>
        <color theme="1"/>
        <rFont val="Symbol"/>
        <family val="1"/>
        <charset val="2"/>
      </rPr>
      <t>­</t>
    </r>
  </si>
  <si>
    <r>
      <t>18.0</t>
    </r>
    <r>
      <rPr>
        <sz val="11"/>
        <color theme="1"/>
        <rFont val="Symbol"/>
        <family val="1"/>
        <charset val="2"/>
      </rPr>
      <t>­</t>
    </r>
  </si>
  <si>
    <r>
      <t>22.0</t>
    </r>
    <r>
      <rPr>
        <sz val="11"/>
        <color theme="1"/>
        <rFont val="Symbol"/>
        <family val="1"/>
        <charset val="2"/>
      </rPr>
      <t>­</t>
    </r>
  </si>
  <si>
    <r>
      <t>12.0</t>
    </r>
    <r>
      <rPr>
        <sz val="11"/>
        <color theme="1"/>
        <rFont val="Symbol"/>
        <family val="1"/>
        <charset val="2"/>
      </rPr>
      <t>­</t>
    </r>
  </si>
  <si>
    <r>
      <t>6.0</t>
    </r>
    <r>
      <rPr>
        <sz val="11"/>
        <color theme="1"/>
        <rFont val="Symbol"/>
        <family val="1"/>
        <charset val="2"/>
      </rPr>
      <t>­</t>
    </r>
  </si>
  <si>
    <r>
      <t>11.1</t>
    </r>
    <r>
      <rPr>
        <sz val="11"/>
        <color theme="1"/>
        <rFont val="Symbol"/>
        <family val="1"/>
        <charset val="2"/>
      </rPr>
      <t>­</t>
    </r>
  </si>
  <si>
    <r>
      <t>10.0</t>
    </r>
    <r>
      <rPr>
        <sz val="11"/>
        <color theme="1"/>
        <rFont val="Symbol"/>
        <family val="1"/>
        <charset val="2"/>
      </rPr>
      <t>­</t>
    </r>
  </si>
  <si>
    <r>
      <t>9.0</t>
    </r>
    <r>
      <rPr>
        <sz val="11"/>
        <color theme="1"/>
        <rFont val="Symbol"/>
        <family val="1"/>
        <charset val="2"/>
      </rPr>
      <t>­</t>
    </r>
  </si>
  <si>
    <r>
      <t>14.0</t>
    </r>
    <r>
      <rPr>
        <sz val="11"/>
        <color theme="1"/>
        <rFont val="Symbol"/>
        <family val="1"/>
        <charset val="2"/>
      </rPr>
      <t>­</t>
    </r>
  </si>
  <si>
    <r>
      <t>27.0</t>
    </r>
    <r>
      <rPr>
        <sz val="11"/>
        <color theme="1"/>
        <rFont val="Symbol"/>
        <family val="1"/>
        <charset val="2"/>
      </rPr>
      <t>­</t>
    </r>
  </si>
  <si>
    <r>
      <t>19.0</t>
    </r>
    <r>
      <rPr>
        <sz val="11"/>
        <color theme="1"/>
        <rFont val="Symbol"/>
        <family val="1"/>
        <charset val="2"/>
      </rPr>
      <t>­</t>
    </r>
  </si>
  <si>
    <r>
      <t>23.0</t>
    </r>
    <r>
      <rPr>
        <sz val="11"/>
        <color theme="1"/>
        <rFont val="Symbol"/>
        <family val="1"/>
        <charset val="2"/>
      </rPr>
      <t>­</t>
    </r>
  </si>
  <si>
    <r>
      <t>28.0</t>
    </r>
    <r>
      <rPr>
        <sz val="11"/>
        <color theme="1"/>
        <rFont val="Symbol"/>
        <family val="1"/>
        <charset val="2"/>
      </rPr>
      <t>­</t>
    </r>
  </si>
  <si>
    <r>
      <t>45.0</t>
    </r>
    <r>
      <rPr>
        <sz val="11"/>
        <color theme="1"/>
        <rFont val="Symbol"/>
        <family val="1"/>
        <charset val="2"/>
      </rPr>
      <t>­</t>
    </r>
  </si>
  <si>
    <r>
      <t>32.0</t>
    </r>
    <r>
      <rPr>
        <sz val="11"/>
        <color theme="1"/>
        <rFont val="Symbol"/>
        <family val="1"/>
        <charset val="2"/>
      </rPr>
      <t>­</t>
    </r>
  </si>
  <si>
    <r>
      <t>42.0</t>
    </r>
    <r>
      <rPr>
        <sz val="11"/>
        <color theme="1"/>
        <rFont val="Symbol"/>
        <family val="1"/>
        <charset val="2"/>
      </rPr>
      <t>­</t>
    </r>
  </si>
  <si>
    <r>
      <t>24.0</t>
    </r>
    <r>
      <rPr>
        <sz val="11"/>
        <color theme="1"/>
        <rFont val="Symbol"/>
        <family val="1"/>
        <charset val="2"/>
      </rPr>
      <t>­</t>
    </r>
  </si>
  <si>
    <r>
      <t>41.0</t>
    </r>
    <r>
      <rPr>
        <sz val="11"/>
        <color theme="1"/>
        <rFont val="Symbol"/>
        <family val="1"/>
        <charset val="2"/>
      </rPr>
      <t>­</t>
    </r>
  </si>
  <si>
    <r>
      <t>4.0</t>
    </r>
    <r>
      <rPr>
        <sz val="11"/>
        <color theme="1"/>
        <rFont val="Symbol"/>
        <family val="1"/>
        <charset val="2"/>
      </rPr>
      <t>­</t>
    </r>
  </si>
  <si>
    <t>Result</t>
  </si>
  <si>
    <t>Unit</t>
  </si>
  <si>
    <t>Reference range</t>
  </si>
  <si>
    <t>leukocytes</t>
  </si>
  <si>
    <t xml:space="preserve"> /nL</t>
  </si>
  <si>
    <t>erythocytes</t>
  </si>
  <si>
    <t xml:space="preserve"> /pL</t>
  </si>
  <si>
    <t>3.7 - 5.8</t>
  </si>
  <si>
    <t>hemoglobin</t>
  </si>
  <si>
    <t>g/dL</t>
  </si>
  <si>
    <t>hematocrit</t>
  </si>
  <si>
    <t>%</t>
  </si>
  <si>
    <t>34 - 44</t>
  </si>
  <si>
    <t>fL</t>
  </si>
  <si>
    <t xml:space="preserve">83 - 100 </t>
  </si>
  <si>
    <t>MCH</t>
  </si>
  <si>
    <t>pg</t>
  </si>
  <si>
    <t>27 - 33</t>
  </si>
  <si>
    <t>32 - 35</t>
  </si>
  <si>
    <t>EDW</t>
  </si>
  <si>
    <t>thrombocytes</t>
  </si>
  <si>
    <t>150 - 360</t>
  </si>
  <si>
    <t>reticulocytes (relative)</t>
  </si>
  <si>
    <t>0.5 - 1.4</t>
  </si>
  <si>
    <t>reticulocytes (absolute)</t>
  </si>
  <si>
    <t>19 - 69</t>
  </si>
  <si>
    <t>mikrocytic erythrocytes</t>
  </si>
  <si>
    <t>&lt;2.5</t>
  </si>
  <si>
    <t>makrocytic erythrocytes</t>
  </si>
  <si>
    <t>&lt;4</t>
  </si>
  <si>
    <t>HbA1c</t>
  </si>
  <si>
    <t>mmol/mol Hb</t>
  </si>
  <si>
    <t>21 - 38</t>
  </si>
  <si>
    <t>g/L</t>
  </si>
  <si>
    <t>0.11 - 2.2</t>
  </si>
  <si>
    <t>U/L</t>
  </si>
  <si>
    <t>&lt;245</t>
  </si>
  <si>
    <t>mg/dL</t>
  </si>
  <si>
    <t>0.2 - 1.2</t>
  </si>
  <si>
    <t>bilirubin (conjugated)</t>
  </si>
  <si>
    <t>&lt;0.5</t>
  </si>
  <si>
    <t>Analyte</t>
  </si>
  <si>
    <t>4.5 - 13</t>
  </si>
  <si>
    <t>10 - 15</t>
  </si>
  <si>
    <t>11 - 15</t>
  </si>
  <si>
    <t xml:space="preserve">clinical diagnosis age in years </t>
  </si>
  <si>
    <t>yes (no phototherapy)</t>
  </si>
  <si>
    <t xml:space="preserve">yes (with 4 y, associated to Parvo B19) </t>
  </si>
  <si>
    <t>yes (with 1 y, associated to Parvo B19)</t>
  </si>
  <si>
    <t xml:space="preserve">yes (with 1 y, not associated to Parvo B19) </t>
  </si>
  <si>
    <t>yes (in childhood)</t>
  </si>
  <si>
    <t>yes (with 8 y associated  to EBV &amp; with 35 y)</t>
  </si>
  <si>
    <t xml:space="preserve">yes (with 3 y, associated to Parvo B19) </t>
  </si>
  <si>
    <t xml:space="preserve">yes (with 6 y, associated to Parvo B19) </t>
  </si>
  <si>
    <t xml:space="preserve">yes (with 7 y, associated to Parvo B19) </t>
  </si>
  <si>
    <t xml:space="preserve">yes (with 10 y, associated to Parvo B19) </t>
  </si>
  <si>
    <t xml:space="preserve">yes (with 8 y, associated to Parvo B19) </t>
  </si>
  <si>
    <t>16-1 Index (6 y, F)</t>
  </si>
  <si>
    <t>16-2 Index case’s father (38 y, M)</t>
  </si>
  <si>
    <t>17-1 Index (3 y, F)</t>
  </si>
  <si>
    <t>18-1 Index (17 y, F)</t>
  </si>
  <si>
    <t>19-1 Index (9 y, M)</t>
  </si>
  <si>
    <t>20-1 Index (12 y, F)</t>
  </si>
  <si>
    <t>21-1 Index (14 y, F)</t>
  </si>
  <si>
    <r>
      <t>7.2</t>
    </r>
    <r>
      <rPr>
        <sz val="11"/>
        <color theme="1"/>
        <rFont val="Symbol"/>
        <family val="1"/>
        <charset val="2"/>
      </rPr>
      <t>­</t>
    </r>
  </si>
  <si>
    <r>
      <t>36.1</t>
    </r>
    <r>
      <rPr>
        <sz val="11"/>
        <color theme="1"/>
        <rFont val="Symbol"/>
        <family val="1"/>
        <charset val="2"/>
      </rPr>
      <t>­</t>
    </r>
  </si>
  <si>
    <t>11-2 Index case’s mother (48 y, F)</t>
  </si>
  <si>
    <t>4-3 Index case’s mother (26 y, F)</t>
  </si>
  <si>
    <r>
      <t>0.16</t>
    </r>
    <r>
      <rPr>
        <sz val="11"/>
        <color theme="1"/>
        <rFont val="Symbol"/>
        <family val="1"/>
        <charset val="2"/>
      </rPr>
      <t>¯</t>
    </r>
  </si>
  <si>
    <r>
      <t>9.1</t>
    </r>
    <r>
      <rPr>
        <sz val="11"/>
        <color theme="1"/>
        <rFont val="Symbol"/>
        <family val="1"/>
        <charset val="2"/>
      </rPr>
      <t>­</t>
    </r>
  </si>
  <si>
    <r>
      <t>35.2</t>
    </r>
    <r>
      <rPr>
        <sz val="11"/>
        <color theme="1"/>
        <rFont val="Symbol"/>
        <family val="1"/>
        <charset val="2"/>
      </rPr>
      <t>­</t>
    </r>
  </si>
  <si>
    <r>
      <t>11.2</t>
    </r>
    <r>
      <rPr>
        <sz val="11"/>
        <color theme="1"/>
        <rFont val="Symbol"/>
        <family val="1"/>
        <charset val="2"/>
      </rPr>
      <t>¯</t>
    </r>
  </si>
  <si>
    <r>
      <t>324.0</t>
    </r>
    <r>
      <rPr>
        <sz val="11"/>
        <color theme="1"/>
        <rFont val="Symbol"/>
        <family val="1"/>
        <charset val="2"/>
      </rPr>
      <t>­</t>
    </r>
  </si>
  <si>
    <r>
      <t>36.3</t>
    </r>
    <r>
      <rPr>
        <sz val="11"/>
        <color theme="1"/>
        <rFont val="Symbol"/>
        <family val="1"/>
        <charset val="2"/>
      </rPr>
      <t>­</t>
    </r>
  </si>
  <si>
    <r>
      <t>11.4</t>
    </r>
    <r>
      <rPr>
        <sz val="11"/>
        <color theme="1"/>
        <rFont val="Symbol"/>
        <family val="1"/>
        <charset val="2"/>
      </rPr>
      <t>¯</t>
    </r>
  </si>
  <si>
    <r>
      <t>82.3</t>
    </r>
    <r>
      <rPr>
        <sz val="11"/>
        <color theme="1"/>
        <rFont val="Symbol"/>
        <family val="1"/>
        <charset val="2"/>
      </rPr>
      <t>¯</t>
    </r>
  </si>
  <si>
    <r>
      <t>3.7</t>
    </r>
    <r>
      <rPr>
        <sz val="11"/>
        <color theme="1"/>
        <rFont val="Symbol"/>
        <family val="1"/>
        <charset val="2"/>
      </rPr>
      <t>­</t>
    </r>
  </si>
  <si>
    <r>
      <t>665.0</t>
    </r>
    <r>
      <rPr>
        <sz val="11"/>
        <color theme="1"/>
        <rFont val="Symbol"/>
        <family val="1"/>
        <charset val="2"/>
      </rPr>
      <t>­</t>
    </r>
  </si>
  <si>
    <r>
      <t>7.9</t>
    </r>
    <r>
      <rPr>
        <sz val="11"/>
        <color theme="1"/>
        <rFont val="Symbol"/>
        <family val="1"/>
        <charset val="2"/>
      </rPr>
      <t>­</t>
    </r>
  </si>
  <si>
    <r>
      <t>15.0</t>
    </r>
    <r>
      <rPr>
        <sz val="11"/>
        <color theme="1"/>
        <rFont val="Symbol"/>
        <family val="1"/>
        <charset val="2"/>
      </rPr>
      <t>­</t>
    </r>
  </si>
  <si>
    <r>
      <t>73.9</t>
    </r>
    <r>
      <rPr>
        <sz val="11"/>
        <color theme="1"/>
        <rFont val="Symbol"/>
        <family val="1"/>
        <charset val="2"/>
      </rPr>
      <t>¯</t>
    </r>
  </si>
  <si>
    <t>lactatdehydrogenase [U/L]</t>
  </si>
  <si>
    <t>haptoglobin [g/L]</t>
  </si>
  <si>
    <r>
      <t>&lt;0.08</t>
    </r>
    <r>
      <rPr>
        <sz val="11"/>
        <color theme="1"/>
        <rFont val="Symbol"/>
        <family val="1"/>
        <charset val="2"/>
      </rPr>
      <t>¯</t>
    </r>
  </si>
  <si>
    <t>bilirubin [mg/dL]</t>
  </si>
  <si>
    <t>9-2 Index case’s father (42 y, M)</t>
  </si>
  <si>
    <t>2 times in the first years</t>
  </si>
  <si>
    <t>positive</t>
  </si>
  <si>
    <t>in childhood</t>
  </si>
  <si>
    <t>21-2 Index case’s brother (16, M)</t>
  </si>
  <si>
    <t>22-1 Index (10 y, F)</t>
  </si>
  <si>
    <r>
      <t>304.0</t>
    </r>
    <r>
      <rPr>
        <sz val="11"/>
        <color theme="1"/>
        <rFont val="Symbol"/>
        <family val="1"/>
        <charset val="2"/>
      </rPr>
      <t>­</t>
    </r>
  </si>
  <si>
    <r>
      <t>79.0</t>
    </r>
    <r>
      <rPr>
        <sz val="11"/>
        <color theme="1"/>
        <rFont val="Symbol"/>
        <family val="1"/>
        <charset val="2"/>
      </rPr>
      <t>¯</t>
    </r>
  </si>
  <si>
    <r>
      <t>79.8</t>
    </r>
    <r>
      <rPr>
        <sz val="11"/>
        <color theme="1"/>
        <rFont val="Symbol"/>
        <family val="1"/>
        <charset val="2"/>
      </rPr>
      <t>¯</t>
    </r>
  </si>
  <si>
    <t>αLEPRA (SPTA1: c.4339-99C&gt;T)</t>
  </si>
  <si>
    <t>hyperchromic erythrocytes [%]</t>
  </si>
  <si>
    <t>hypochromic erythrocytes</t>
  </si>
  <si>
    <t>hyperchromic erythrocytes</t>
  </si>
  <si>
    <t>4-2 Index case’s father (32 y, M)</t>
  </si>
  <si>
    <t>no symptoms</t>
  </si>
  <si>
    <r>
      <t>347.0</t>
    </r>
    <r>
      <rPr>
        <sz val="11"/>
        <color theme="1"/>
        <rFont val="Symbol"/>
        <family val="1"/>
        <charset val="2"/>
      </rPr>
      <t>­</t>
    </r>
  </si>
  <si>
    <r>
      <t>70.2</t>
    </r>
    <r>
      <rPr>
        <sz val="11"/>
        <color theme="1"/>
        <rFont val="Symbol"/>
        <family val="1"/>
        <charset val="2"/>
      </rPr>
      <t>¯</t>
    </r>
  </si>
  <si>
    <r>
      <t>38.1</t>
    </r>
    <r>
      <rPr>
        <sz val="11"/>
        <color theme="1"/>
        <rFont val="Symbol"/>
        <family val="1"/>
        <charset val="2"/>
      </rPr>
      <t>­</t>
    </r>
  </si>
  <si>
    <r>
      <t>477.0</t>
    </r>
    <r>
      <rPr>
        <sz val="11"/>
        <color theme="1"/>
        <rFont val="Symbol"/>
        <family val="1"/>
        <charset val="2"/>
      </rPr>
      <t>­</t>
    </r>
  </si>
  <si>
    <r>
      <t>295.0</t>
    </r>
    <r>
      <rPr>
        <sz val="11"/>
        <color theme="1"/>
        <rFont val="Symbol"/>
        <family val="1"/>
        <charset val="2"/>
      </rPr>
      <t>­</t>
    </r>
  </si>
  <si>
    <r>
      <t>3.1</t>
    </r>
    <r>
      <rPr>
        <sz val="11"/>
        <color theme="1"/>
        <rFont val="Symbol"/>
        <family val="1"/>
        <charset val="2"/>
      </rPr>
      <t>­</t>
    </r>
  </si>
  <si>
    <r>
      <t>235.0</t>
    </r>
    <r>
      <rPr>
        <sz val="11"/>
        <color theme="1"/>
        <rFont val="Symbol"/>
        <family val="1"/>
        <charset val="2"/>
      </rPr>
      <t>­</t>
    </r>
  </si>
  <si>
    <r>
      <t>268.0</t>
    </r>
    <r>
      <rPr>
        <sz val="11"/>
        <color theme="1"/>
        <rFont val="Symbol"/>
        <family val="1"/>
        <charset val="2"/>
      </rPr>
      <t>­</t>
    </r>
  </si>
  <si>
    <t xml:space="preserve">patient 4, 5, 6: At a younger age, findings such as splenomegaly, hepatomegaly and gallstones are not yet typical </t>
  </si>
  <si>
    <t>prolonged jaundice at birth</t>
  </si>
  <si>
    <t>heterozygous (C/T)</t>
  </si>
  <si>
    <t>reference (C/C)</t>
  </si>
  <si>
    <t>heterozygous (C/T; C/G)</t>
  </si>
  <si>
    <t>reference (C/C; C/C)</t>
  </si>
  <si>
    <t>heterozygous (C/T; C/G) (phenotype relevant?)</t>
  </si>
  <si>
    <t>heterozygous (C/T; C/G) (phenotype relevant)</t>
  </si>
  <si>
    <t>homozygous (T/T; G/G)</t>
  </si>
  <si>
    <t>heterozygous (C/T) (phenotype relevant)</t>
  </si>
  <si>
    <t>Montefiore</t>
  </si>
  <si>
    <r>
      <t>33.7</t>
    </r>
    <r>
      <rPr>
        <b/>
        <sz val="11"/>
        <color theme="1"/>
        <rFont val="Symbol"/>
        <family val="1"/>
        <charset val="2"/>
      </rPr>
      <t>¯</t>
    </r>
  </si>
  <si>
    <r>
      <t>79</t>
    </r>
    <r>
      <rPr>
        <b/>
        <sz val="11"/>
        <color theme="1"/>
        <rFont val="Symbol"/>
        <family val="1"/>
        <charset val="2"/>
      </rPr>
      <t>¯</t>
    </r>
  </si>
  <si>
    <r>
      <t>37.9</t>
    </r>
    <r>
      <rPr>
        <b/>
        <sz val="11"/>
        <color theme="1"/>
        <rFont val="Symbol"/>
        <family val="1"/>
        <charset val="2"/>
      </rPr>
      <t>­</t>
    </r>
  </si>
  <si>
    <r>
      <t>20.6</t>
    </r>
    <r>
      <rPr>
        <b/>
        <sz val="11"/>
        <color theme="1"/>
        <rFont val="Symbol"/>
        <family val="1"/>
        <charset val="2"/>
      </rPr>
      <t>­</t>
    </r>
  </si>
  <si>
    <r>
      <t>486</t>
    </r>
    <r>
      <rPr>
        <b/>
        <sz val="11"/>
        <color theme="1"/>
        <rFont val="Symbol"/>
        <family val="1"/>
        <charset val="2"/>
      </rPr>
      <t>­</t>
    </r>
  </si>
  <si>
    <r>
      <t>8</t>
    </r>
    <r>
      <rPr>
        <b/>
        <sz val="11"/>
        <color theme="1"/>
        <rFont val="Symbol"/>
        <family val="1"/>
        <charset val="2"/>
      </rPr>
      <t>­</t>
    </r>
  </si>
  <si>
    <r>
      <t>332</t>
    </r>
    <r>
      <rPr>
        <b/>
        <sz val="11"/>
        <color theme="1"/>
        <rFont val="Symbol"/>
        <family val="1"/>
        <charset val="2"/>
      </rPr>
      <t>­</t>
    </r>
  </si>
  <si>
    <r>
      <t>11.1</t>
    </r>
    <r>
      <rPr>
        <b/>
        <sz val="11"/>
        <color theme="1"/>
        <rFont val="Symbol"/>
        <family val="1"/>
        <charset val="2"/>
      </rPr>
      <t>­</t>
    </r>
  </si>
  <si>
    <r>
      <t>42</t>
    </r>
    <r>
      <rPr>
        <b/>
        <sz val="11"/>
        <color theme="1"/>
        <rFont val="Symbol"/>
        <family val="1"/>
        <charset val="2"/>
      </rPr>
      <t>­</t>
    </r>
  </si>
  <si>
    <r>
      <t>4</t>
    </r>
    <r>
      <rPr>
        <b/>
        <sz val="11"/>
        <color theme="1"/>
        <rFont val="Symbol"/>
        <family val="1"/>
        <charset val="2"/>
      </rPr>
      <t>¯</t>
    </r>
  </si>
  <si>
    <r>
      <t>&lt;0.08</t>
    </r>
    <r>
      <rPr>
        <b/>
        <sz val="11"/>
        <color theme="1"/>
        <rFont val="Symbol"/>
        <family val="1"/>
        <charset val="2"/>
      </rPr>
      <t>¯</t>
    </r>
  </si>
  <si>
    <r>
      <t>401</t>
    </r>
    <r>
      <rPr>
        <b/>
        <sz val="11"/>
        <color theme="1"/>
        <rFont val="Symbol"/>
        <family val="1"/>
        <charset val="2"/>
      </rPr>
      <t>­</t>
    </r>
  </si>
  <si>
    <r>
      <t>3.22</t>
    </r>
    <r>
      <rPr>
        <b/>
        <sz val="11"/>
        <color theme="1"/>
        <rFont val="Symbol"/>
        <family val="1"/>
        <charset val="2"/>
      </rPr>
      <t>­</t>
    </r>
  </si>
  <si>
    <r>
      <rPr>
        <i/>
        <sz val="11"/>
        <color theme="1"/>
        <rFont val="Calibri"/>
        <family val="2"/>
        <scheme val="minor"/>
      </rPr>
      <t>SLC4A1</t>
    </r>
    <r>
      <rPr>
        <sz val="11"/>
        <color theme="1"/>
        <rFont val="Calibri"/>
        <family val="2"/>
        <scheme val="minor"/>
      </rPr>
      <t xml:space="preserve"> (NM_000342.3): c.118G&gt;A, p.(Glu40Lys)</t>
    </r>
  </si>
  <si>
    <r>
      <rPr>
        <i/>
        <sz val="11"/>
        <color theme="1"/>
        <rFont val="Calibri"/>
        <family val="2"/>
        <scheme val="minor"/>
      </rPr>
      <t>GSR</t>
    </r>
    <r>
      <rPr>
        <sz val="11"/>
        <color theme="1"/>
        <rFont val="Calibri"/>
        <family val="2"/>
        <scheme val="minor"/>
      </rPr>
      <t xml:space="preserve"> (NM_000637.5): c.48G&gt;A, p.(Trp16Ter)</t>
    </r>
  </si>
  <si>
    <r>
      <rPr>
        <i/>
        <sz val="11"/>
        <color theme="1"/>
        <rFont val="Calibri"/>
        <family val="2"/>
        <scheme val="minor"/>
      </rPr>
      <t>SPTB</t>
    </r>
    <r>
      <rPr>
        <sz val="11"/>
        <color theme="1"/>
        <rFont val="Calibri"/>
        <family val="2"/>
        <scheme val="minor"/>
      </rPr>
      <t xml:space="preserve"> (NM_001355436.2): c.40C&gt;T, p.(Pro14Ser)</t>
    </r>
  </si>
  <si>
    <r>
      <rPr>
        <i/>
        <sz val="11"/>
        <color theme="1"/>
        <rFont val="Calibri"/>
        <family val="2"/>
        <scheme val="minor"/>
      </rPr>
      <t>SPTB</t>
    </r>
    <r>
      <rPr>
        <sz val="11"/>
        <color theme="1"/>
        <rFont val="Calibri"/>
        <family val="2"/>
        <scheme val="minor"/>
      </rPr>
      <t xml:space="preserve"> (NM_001355436.2): c.6757_6759delAAG, p.(Lys2253del)</t>
    </r>
  </si>
  <si>
    <r>
      <rPr>
        <i/>
        <sz val="11"/>
        <color theme="1"/>
        <rFont val="Calibri"/>
        <family val="2"/>
        <scheme val="minor"/>
      </rPr>
      <t>SPTB</t>
    </r>
    <r>
      <rPr>
        <sz val="11"/>
        <color theme="1"/>
        <rFont val="Calibri"/>
        <family val="2"/>
        <scheme val="minor"/>
      </rPr>
      <t xml:space="preserve"> (NM_001355436.2): c. 2519G&gt;A, p.(Arg840His)</t>
    </r>
  </si>
  <si>
    <r>
      <rPr>
        <i/>
        <sz val="11"/>
        <color theme="1"/>
        <rFont val="Calibri"/>
        <family val="2"/>
        <scheme val="minor"/>
      </rPr>
      <t>SPTA1</t>
    </r>
    <r>
      <rPr>
        <sz val="11"/>
        <color theme="1"/>
        <rFont val="Calibri"/>
        <family val="2"/>
        <scheme val="minor"/>
      </rPr>
      <t xml:space="preserve"> (NM_003126.2): c.4490G&gt;A, p.(Gly1497Glu)</t>
    </r>
  </si>
  <si>
    <r>
      <rPr>
        <i/>
        <sz val="11"/>
        <color theme="1"/>
        <rFont val="Calibri"/>
        <family val="2"/>
        <scheme val="minor"/>
      </rPr>
      <t>SLC4A1</t>
    </r>
    <r>
      <rPr>
        <sz val="11"/>
        <color theme="1"/>
        <rFont val="Calibri"/>
        <family val="2"/>
        <scheme val="minor"/>
      </rPr>
      <t xml:space="preserve"> (NM_000342.3):  c.166A&gt;G, p.(Lys56Glu)</t>
    </r>
  </si>
  <si>
    <t>The identifiers of all index patients are listed in bold, identifiers of all affected individuals are coloured.</t>
  </si>
  <si>
    <t>List of all non-synonymous, likely benign variants detected in the index patients, which do not contribute to the patients’ phenotypes.</t>
  </si>
  <si>
    <t xml:space="preserve">In addition, the frequency of the low expression alleles αLELY and αLEPRA are given. </t>
  </si>
  <si>
    <t xml:space="preserve">In four cases, the low-expression alleles are phenotype-relevant. In patient 10-1 a heterozygous nonsense variant in GSR was detected, the gene coding for glutathione reductase. </t>
  </si>
  <si>
    <t>Due to the autosomal recessive inheritance of the glutathione reductase deficiency (OMIM #618660), the heterozygous variant does not induce haemolysis.</t>
  </si>
  <si>
    <t xml:space="preserve">Not all family members were tested because of the lack of fresh material. As the reference ranges vary between probands of different ages and sexes, deviations from the reference range are marked with an arrow (↑ above the upper reference range, ↓ below the lower reference range). </t>
  </si>
  <si>
    <t xml:space="preserve">The disease severity is classified according to the AWMF spherocytosis guideline. It was not possible to obtain a complete medical history in every case. </t>
  </si>
  <si>
    <r>
      <t xml:space="preserve">Table S2: Clinical presentation of the index patients and their families. </t>
    </r>
    <r>
      <rPr>
        <sz val="11"/>
        <rFont val="Calibri"/>
        <family val="2"/>
        <scheme val="minor"/>
      </rPr>
      <t>The classic clinical signs of recurrent haemolysis are listed.</t>
    </r>
  </si>
  <si>
    <r>
      <t xml:space="preserve">Table S1: Complete blood count and haemolysis markers of patient 12-1 (nine-year-old female). </t>
    </r>
    <r>
      <rPr>
        <sz val="11"/>
        <color theme="1"/>
        <rFont val="Calibri"/>
        <family val="2"/>
        <scheme val="minor"/>
      </rPr>
      <t xml:space="preserve">Results, which are not within the reference range, are depicted in bold. </t>
    </r>
  </si>
  <si>
    <t xml:space="preserve">The age- and sex-adapted reference values are given in the right column. The patient suffers from recurring Coombs negative haemolytic anaemia. </t>
  </si>
  <si>
    <t xml:space="preserve">Red blood cells are microcytic and hyperchromic at the given time, but no anaemia is detected. However, high reticulocyte count and clinical chemistry parameters show signs of chronic haemolysis. </t>
  </si>
  <si>
    <t>In this case, the low HbA1c is not indicative for hypoglycaemia, but rather caused by reduced erythrocyte life span and thus another sign of haemolysis.</t>
  </si>
  <si>
    <r>
      <t xml:space="preserve">Table S3: Detailed laboratory results of the index patients and their families. </t>
    </r>
    <r>
      <rPr>
        <sz val="11"/>
        <color theme="1"/>
        <rFont val="Calibri"/>
        <family val="2"/>
        <scheme val="minor"/>
      </rPr>
      <t xml:space="preserve">The results of the complete blood count, haemolysis parameters and the results of OFT, EMA and PAGE are listed when available. </t>
    </r>
  </si>
  <si>
    <r>
      <t>29.0</t>
    </r>
    <r>
      <rPr>
        <sz val="11"/>
        <color theme="1"/>
        <rFont val="Symbol"/>
        <family val="1"/>
        <charset val="2"/>
      </rPr>
      <t>­</t>
    </r>
  </si>
  <si>
    <t>1.0</t>
  </si>
  <si>
    <t>2.0</t>
  </si>
  <si>
    <t>0.0</t>
  </si>
  <si>
    <r>
      <t>13.0</t>
    </r>
    <r>
      <rPr>
        <sz val="11"/>
        <color theme="1"/>
        <rFont val="Symbol"/>
        <family val="1"/>
        <charset val="2"/>
      </rPr>
      <t>­</t>
    </r>
  </si>
  <si>
    <t>7.0</t>
  </si>
  <si>
    <t>3.0</t>
  </si>
  <si>
    <t>63.0</t>
  </si>
  <si>
    <t>40.0</t>
  </si>
  <si>
    <t>56.0</t>
  </si>
  <si>
    <t>51.0</t>
  </si>
  <si>
    <t>55.0</t>
  </si>
  <si>
    <t>1.30</t>
  </si>
  <si>
    <t>0.40</t>
  </si>
  <si>
    <t>217.0</t>
  </si>
  <si>
    <t>222.0</t>
  </si>
  <si>
    <t>220.0</t>
  </si>
  <si>
    <t>231.0</t>
  </si>
  <si>
    <t>276.0</t>
  </si>
  <si>
    <t>145.0</t>
  </si>
  <si>
    <t>224.0</t>
  </si>
  <si>
    <t>8.55</t>
  </si>
  <si>
    <t>4.27</t>
  </si>
  <si>
    <t>12.8</t>
  </si>
  <si>
    <t>0.8</t>
  </si>
  <si>
    <t>1.4</t>
  </si>
  <si>
    <t>0.38</t>
  </si>
  <si>
    <t>15.4</t>
  </si>
  <si>
    <t>13.9</t>
  </si>
  <si>
    <t>10.7</t>
  </si>
  <si>
    <t>15.9</t>
  </si>
  <si>
    <t>34.4</t>
  </si>
  <si>
    <t>14.7</t>
  </si>
  <si>
    <t>13.1</t>
  </si>
  <si>
    <t>1.03</t>
  </si>
  <si>
    <t>11.8</t>
  </si>
  <si>
    <t>16.3</t>
  </si>
  <si>
    <t>13.2</t>
  </si>
  <si>
    <t>13.3</t>
  </si>
  <si>
    <t>10.2</t>
  </si>
  <si>
    <t>13.5</t>
  </si>
  <si>
    <t>14.8</t>
  </si>
  <si>
    <t>11.2</t>
  </si>
  <si>
    <t>11.4</t>
  </si>
  <si>
    <t>10.1</t>
  </si>
  <si>
    <t>10.3</t>
  </si>
  <si>
    <t>13.8</t>
  </si>
  <si>
    <t>10.8</t>
  </si>
  <si>
    <t>93.3</t>
  </si>
  <si>
    <t>86.4</t>
  </si>
  <si>
    <t>90.1</t>
  </si>
  <si>
    <t>88.8</t>
  </si>
  <si>
    <t>89.3</t>
  </si>
  <si>
    <t>88.7</t>
  </si>
  <si>
    <t>94.1</t>
  </si>
  <si>
    <t>87.3</t>
  </si>
  <si>
    <t>87.9</t>
  </si>
  <si>
    <t>88.2</t>
  </si>
  <si>
    <t>93.5</t>
  </si>
  <si>
    <t>88.5</t>
  </si>
  <si>
    <t>83.6</t>
  </si>
  <si>
    <t>90.5</t>
  </si>
  <si>
    <t>102.9</t>
  </si>
  <si>
    <t>88.1</t>
  </si>
  <si>
    <t>87.5</t>
  </si>
  <si>
    <t>83.5</t>
  </si>
  <si>
    <t>92.4</t>
  </si>
  <si>
    <t>96.2</t>
  </si>
  <si>
    <t>84.2</t>
  </si>
  <si>
    <t>84.6</t>
  </si>
  <si>
    <t>85.3</t>
  </si>
  <si>
    <t>34.9</t>
  </si>
  <si>
    <t>33.9</t>
  </si>
  <si>
    <t>33.3</t>
  </si>
  <si>
    <t>34.3</t>
  </si>
  <si>
    <t>34.6</t>
  </si>
  <si>
    <t>33.4</t>
  </si>
  <si>
    <t>34.7</t>
  </si>
  <si>
    <t>31.3</t>
  </si>
  <si>
    <t>33.1</t>
  </si>
  <si>
    <t>33.8</t>
  </si>
  <si>
    <t>34.5</t>
  </si>
  <si>
    <t>32.6</t>
  </si>
  <si>
    <t>0.9</t>
  </si>
  <si>
    <t>0.95</t>
  </si>
  <si>
    <t>0.4</t>
  </si>
  <si>
    <t>0.94</t>
  </si>
  <si>
    <t>0.68</t>
  </si>
  <si>
    <t>0.2</t>
  </si>
  <si>
    <t>1.2</t>
  </si>
  <si>
    <t>0.37</t>
  </si>
  <si>
    <t>1.1</t>
  </si>
  <si>
    <t>1.3</t>
  </si>
  <si>
    <t>1.31</t>
  </si>
  <si>
    <t>0.5</t>
  </si>
  <si>
    <t>0.3</t>
  </si>
  <si>
    <r>
      <t xml:space="preserve"> clinical severity according to the AWMF guideline spherocytosis [</t>
    </r>
    <r>
      <rPr>
        <i/>
        <sz val="11"/>
        <rFont val="Calibri"/>
        <family val="2"/>
        <scheme val="minor"/>
      </rPr>
      <t>21, 25</t>
    </r>
    <r>
      <rPr>
        <sz val="11"/>
        <rFont val="Calibri"/>
        <family val="2"/>
        <scheme val="minor"/>
      </rPr>
      <t>]</t>
    </r>
  </si>
  <si>
    <t>0.00085</t>
  </si>
  <si>
    <t>0.017358</t>
  </si>
  <si>
    <t>0.029842</t>
  </si>
  <si>
    <t>Disorders</t>
  </si>
  <si>
    <t>Gene Symbol</t>
  </si>
  <si>
    <t>Gene name</t>
  </si>
  <si>
    <t>Gene/Locus
MIM number</t>
  </si>
  <si>
    <t>Chromosomal location</t>
  </si>
  <si>
    <t>Transcript</t>
  </si>
  <si>
    <t>Phenotype</t>
  </si>
  <si>
    <t>Phenotype
MIM number</t>
  </si>
  <si>
    <t>Inhertitance</t>
  </si>
  <si>
    <t>Membranopathies</t>
  </si>
  <si>
    <t>ABCB6</t>
  </si>
  <si>
    <t>ATP‐binding cassette, subfamily B, member 6</t>
  </si>
  <si>
    <t>* 605452</t>
  </si>
  <si>
    <t>2q35</t>
  </si>
  <si>
    <t>NM_005689.4</t>
  </si>
  <si>
    <t>Pseudohyperkalaemia, familial, 2, due to red cell leak</t>
  </si>
  <si>
    <t># 609153</t>
  </si>
  <si>
    <t>AD</t>
  </si>
  <si>
    <t>ABCG5</t>
  </si>
  <si>
    <t>ATP‐binding cassette, subfamily G, member 5</t>
  </si>
  <si>
    <t>* 605459</t>
  </si>
  <si>
    <t>2p21</t>
  </si>
  <si>
    <t>NM_022436.3</t>
  </si>
  <si>
    <t>Sitosterolaemia 2</t>
  </si>
  <si>
    <t># 618666</t>
  </si>
  <si>
    <t>AR</t>
  </si>
  <si>
    <t>ABCG8</t>
  </si>
  <si>
    <t>ATP‐binding cassette, subfamily G, member 8</t>
  </si>
  <si>
    <t>* 605460</t>
  </si>
  <si>
    <t>NM_022437.3</t>
  </si>
  <si>
    <t>Sitosterolaemia 1</t>
  </si>
  <si>
    <t># 210250</t>
  </si>
  <si>
    <t>ANK1</t>
  </si>
  <si>
    <t>Ankyrin‐1</t>
  </si>
  <si>
    <t>* 612641</t>
  </si>
  <si>
    <t>8p11.21</t>
  </si>
  <si>
    <t>NM_000037.4</t>
  </si>
  <si>
    <t>Spherocytosis, type 1</t>
  </si>
  <si>
    <t># 182900</t>
  </si>
  <si>
    <t>AD; AR</t>
  </si>
  <si>
    <t>EPB41</t>
  </si>
  <si>
    <t>Erythrocyte membrane protein band 4.1</t>
  </si>
  <si>
    <t>* 130500</t>
  </si>
  <si>
    <t>1p35.3</t>
  </si>
  <si>
    <t>NM_004437.4</t>
  </si>
  <si>
    <t>Elliptocytosis 1</t>
  </si>
  <si>
    <t># 611804</t>
  </si>
  <si>
    <t>EPB42</t>
  </si>
  <si>
    <t>Erythrocytic protein 4.2</t>
  </si>
  <si>
    <t>* 177070</t>
  </si>
  <si>
    <t>15q15.2</t>
  </si>
  <si>
    <t>NM_000119.3</t>
  </si>
  <si>
    <t>Spherocytosis, type 5</t>
  </si>
  <si>
    <t># 612690</t>
  </si>
  <si>
    <t>KCNN4</t>
  </si>
  <si>
    <t>Potassium channel, calcium‐activated, intermediate/small conductance channel, subfamily N, member 4</t>
  </si>
  <si>
    <t>* 602754</t>
  </si>
  <si>
    <t>19q13.31</t>
  </si>
  <si>
    <t>NM_002250.3</t>
  </si>
  <si>
    <t xml:space="preserve">Dehydrated hereditary stomatocytosis 2/Xerocytosis Gardos </t>
  </si>
  <si>
    <t># 616689</t>
  </si>
  <si>
    <t>PIEZO1</t>
  </si>
  <si>
    <t>Piezo-type mechanosensitive ion channel component 1</t>
  </si>
  <si>
    <t>* 611184</t>
  </si>
  <si>
    <t>16q24.3</t>
  </si>
  <si>
    <t>NM_001142864.4</t>
  </si>
  <si>
    <t>Dehydrated hereditary stomatocytosis with or without pseudohyperkalaemia and/or perinatal oedema</t>
  </si>
  <si>
    <t># 194380</t>
  </si>
  <si>
    <t>RHAG</t>
  </si>
  <si>
    <t>Rh blood group‐associated glycoprotein</t>
  </si>
  <si>
    <t>* 180297</t>
  </si>
  <si>
    <t>6p12.3</t>
  </si>
  <si>
    <t>NM_000324.3</t>
  </si>
  <si>
    <t>Overhydrated hereditary stomatocytosis</t>
  </si>
  <si>
    <t># 185000</t>
  </si>
  <si>
    <t>Anaemia, haemolytic, Rh‐null, regulator type</t>
  </si>
  <si>
    <t># 268150</t>
  </si>
  <si>
    <t>SLC2A1</t>
  </si>
  <si>
    <t>Solute carrier family 2 (facilitated glucose transporter), member 1</t>
  </si>
  <si>
    <t>* 138140</t>
  </si>
  <si>
    <t>1p34.2</t>
  </si>
  <si>
    <t>NM_006516.4</t>
  </si>
  <si>
    <t>Stomatin‐deficient cryohydrocytosis with neurological defects</t>
  </si>
  <si>
    <t># 608885</t>
  </si>
  <si>
    <t>SLC4A1</t>
  </si>
  <si>
    <t>Solute carrier family 4 (anion exchanger), member 1/ Band3 (erythrocyte membrane protein band 3, Diego blood group)</t>
  </si>
  <si>
    <t>+ 109270</t>
  </si>
  <si>
    <t>17q21.31</t>
  </si>
  <si>
    <t>NM_000342.4</t>
  </si>
  <si>
    <t>Spherocytosis, type 4</t>
  </si>
  <si>
    <t># 612653</t>
  </si>
  <si>
    <t>Cryohydrocytosis</t>
  </si>
  <si>
    <t># 185020</t>
  </si>
  <si>
    <t>Distal renal tubular acidosis 4 with haemolytic anaemia</t>
  </si>
  <si>
    <t># 611590</t>
  </si>
  <si>
    <t>Ovalocytosis, Southeast Asian type</t>
  </si>
  <si>
    <t># 166900</t>
  </si>
  <si>
    <t>SPTA1</t>
  </si>
  <si>
    <t>Spectrin, alpha, erythrocytic 1</t>
  </si>
  <si>
    <t>* 182860</t>
  </si>
  <si>
    <t>1q23.1</t>
  </si>
  <si>
    <t>NM_003126.4</t>
  </si>
  <si>
    <t>Elliptocytosis 2</t>
  </si>
  <si>
    <t># 130600</t>
  </si>
  <si>
    <t>Pyropoikilocytosis</t>
  </si>
  <si>
    <t># 266140</t>
  </si>
  <si>
    <t>Spherocytosis, type 3</t>
  </si>
  <si>
    <t># 270970</t>
  </si>
  <si>
    <t>SPTB</t>
  </si>
  <si>
    <t>Spectrin, beta, erythrocytic</t>
  </si>
  <si>
    <t>* 182870</t>
  </si>
  <si>
    <t>14q23.3</t>
  </si>
  <si>
    <t>NM_001355436.2</t>
  </si>
  <si>
    <t>Elliptocytosis‐3</t>
  </si>
  <si>
    <t># 617948</t>
  </si>
  <si>
    <t>Spherocytosis, type 2</t>
  </si>
  <si>
    <t># 616649</t>
  </si>
  <si>
    <t>XK</t>
  </si>
  <si>
    <t>Kell Blood Group Protein</t>
  </si>
  <si>
    <t>* 314850</t>
  </si>
  <si>
    <t>Xp21.1</t>
  </si>
  <si>
    <t>NM_021083.4</t>
  </si>
  <si>
    <t>McLeod syndrome with or without chronic granulomatous disease</t>
  </si>
  <si>
    <t># 300842</t>
  </si>
  <si>
    <t>XL</t>
  </si>
  <si>
    <t>Enzyme defects</t>
  </si>
  <si>
    <t>AK1</t>
  </si>
  <si>
    <t>Adenylate kinase 1</t>
  </si>
  <si>
    <t>* 103000</t>
  </si>
  <si>
    <t>9q34.11</t>
  </si>
  <si>
    <t>NM_000476.3</t>
  </si>
  <si>
    <t>Haemolytic anaemia due to adenylate kinase deficiency</t>
  </si>
  <si>
    <t># 612631</t>
  </si>
  <si>
    <t>ALDOA</t>
  </si>
  <si>
    <t>Aldolase, Fructose‐Bisphosphate A</t>
  </si>
  <si>
    <t>* 103850</t>
  </si>
  <si>
    <t>16p11.2</t>
  </si>
  <si>
    <t>NM_001127617.2</t>
  </si>
  <si>
    <t>Glycogen storage disease XII/Red cell aldolase deficiency</t>
  </si>
  <si>
    <t># 611881</t>
  </si>
  <si>
    <t>G6PD</t>
  </si>
  <si>
    <t>Glucose‐6‐phosphate dehydrogenase</t>
  </si>
  <si>
    <t>* 305900</t>
  </si>
  <si>
    <t>Xq28</t>
  </si>
  <si>
    <t>NM_001042351.3</t>
  </si>
  <si>
    <t>Haemolytic anaemia, G6PD deficient (favism)</t>
  </si>
  <si>
    <t># 300908</t>
  </si>
  <si>
    <t>GAPDH</t>
  </si>
  <si>
    <t>Glyceraldehyde-3-phosphate dehydrogenase</t>
  </si>
  <si>
    <t>* 138400</t>
  </si>
  <si>
    <t xml:space="preserve">12p13.31   </t>
  </si>
  <si>
    <t>NM_002046.7</t>
  </si>
  <si>
    <t>GCLC</t>
  </si>
  <si>
    <t>Glutamate‐cysteine ligase, catalytic subunit</t>
  </si>
  <si>
    <t>* 606857</t>
  </si>
  <si>
    <t>6p12.1</t>
  </si>
  <si>
    <t>NM_001498.4</t>
  </si>
  <si>
    <t>Haemolytic anaemia due to gamma‐glutamylcysteine synthetase deficiency</t>
  </si>
  <si>
    <t># 230450</t>
  </si>
  <si>
    <t>GOT1</t>
  </si>
  <si>
    <t>Glutamate oxaloacetate transaminase, soluble</t>
  </si>
  <si>
    <t>* 138180</t>
  </si>
  <si>
    <t>10q24.2 </t>
  </si>
  <si>
    <t>NM_002079.3</t>
  </si>
  <si>
    <t>Aspartate aminotransferase, serum level of, QTL1</t>
  </si>
  <si>
    <t># 614419</t>
  </si>
  <si>
    <t>GPI</t>
  </si>
  <si>
    <t>Glucose-6- phosphate isomerase</t>
  </si>
  <si>
    <t>* 172400</t>
  </si>
  <si>
    <t>19q13.11</t>
  </si>
  <si>
    <t>NM_000175.5</t>
  </si>
  <si>
    <t>Haemolytic anaemia, non‐spherocytic, due to glucose phosphate isomerase deficiency</t>
  </si>
  <si>
    <t># 613470</t>
  </si>
  <si>
    <t>GPX1</t>
  </si>
  <si>
    <t>Glutathione peroxidase 1</t>
  </si>
  <si>
    <t>* 138320</t>
  </si>
  <si>
    <t>3p21.31</t>
  </si>
  <si>
    <t>NM_000581.4</t>
  </si>
  <si>
    <t>Hemolytic anemia due to glutathione peroxidase deficiency</t>
  </si>
  <si>
    <t>% 614164</t>
  </si>
  <si>
    <t>GSR</t>
  </si>
  <si>
    <t>Glutathione reductase</t>
  </si>
  <si>
    <t>* 138300</t>
  </si>
  <si>
    <t>8p12</t>
  </si>
  <si>
    <t>NM_000637.5</t>
  </si>
  <si>
    <t>Hemolytic anemia due to glutathione reductase deficiency</t>
  </si>
  <si>
    <t># 618660</t>
  </si>
  <si>
    <t>GSS</t>
  </si>
  <si>
    <t>Glutathione synthetase</t>
  </si>
  <si>
    <t>* 601002</t>
  </si>
  <si>
    <t>20q11.22</t>
  </si>
  <si>
    <t>NM_000178.4</t>
  </si>
  <si>
    <t>Haemolytic anaemia due to glutathione synthetase deficiency</t>
  </si>
  <si>
    <t># 231900</t>
  </si>
  <si>
    <t>HK1</t>
  </si>
  <si>
    <t>Hexokinase‐1</t>
  </si>
  <si>
    <t>* 142600</t>
  </si>
  <si>
    <t>10q22.1</t>
  </si>
  <si>
    <t>NM_000188.3</t>
  </si>
  <si>
    <t>Haemolytic anaemia due to hexokinase deficiency</t>
  </si>
  <si>
    <t># 235700</t>
  </si>
  <si>
    <t>NT5C3A</t>
  </si>
  <si>
    <t xml:space="preserve">5′ nucleotidase, cytosolic IIIA </t>
  </si>
  <si>
    <t>* 606224</t>
  </si>
  <si>
    <t>7p14.3</t>
  </si>
  <si>
    <t>NM_016489.14</t>
  </si>
  <si>
    <t>Anaemia, haemolytic, due to UMPH1 deficiency</t>
  </si>
  <si>
    <t># 266120</t>
  </si>
  <si>
    <t>PFKL</t>
  </si>
  <si>
    <t>Phosphofructokinase, liver type </t>
  </si>
  <si>
    <t>* 171860</t>
  </si>
  <si>
    <t>21q22.3</t>
  </si>
  <si>
    <t>NM_002626.6</t>
  </si>
  <si>
    <t>Hemolytic anemia due to phosphofructokinase deficiency</t>
  </si>
  <si>
    <t>PFKM</t>
  </si>
  <si>
    <t>Phosphofructokinase, muscle type </t>
  </si>
  <si>
    <t>* 610681</t>
  </si>
  <si>
    <t>12q13.11</t>
  </si>
  <si>
    <t>NM_000289.6</t>
  </si>
  <si>
    <t>Glycogen storage disease VII</t>
  </si>
  <si>
    <t># 232800</t>
  </si>
  <si>
    <t>PGD</t>
  </si>
  <si>
    <t>6-Phosphogluconate dehydrogenase</t>
  </si>
  <si>
    <t>* 172200</t>
  </si>
  <si>
    <t>1p36.22  </t>
  </si>
  <si>
    <t>NM_002631.4</t>
  </si>
  <si>
    <t>6-Phosphogluconate dehydrogenase deficiency</t>
  </si>
  <si>
    <t>PGK1</t>
  </si>
  <si>
    <t>Phosphoglycerate kinase 1</t>
  </si>
  <si>
    <t>* 311800</t>
  </si>
  <si>
    <t>Xq21.1</t>
  </si>
  <si>
    <t>NM_000291.4</t>
  </si>
  <si>
    <t>Phosphoglycerate kinase 1 deficiency</t>
  </si>
  <si>
    <t># 300653</t>
  </si>
  <si>
    <t>XLR</t>
  </si>
  <si>
    <t>PKLR</t>
  </si>
  <si>
    <t>Pyruvate kinase, liver and RBC type</t>
  </si>
  <si>
    <t>* 609712</t>
  </si>
  <si>
    <t>1q22</t>
  </si>
  <si>
    <t>NM_000298.6</t>
  </si>
  <si>
    <t>Pyruvate kinase deficiency</t>
  </si>
  <si>
    <t># 266200</t>
  </si>
  <si>
    <t>TPI1</t>
  </si>
  <si>
    <t>Triosephosphate isomerase 1</t>
  </si>
  <si>
    <t>* 190450</t>
  </si>
  <si>
    <t>12p13.31</t>
  </si>
  <si>
    <t>NM_000365.6</t>
  </si>
  <si>
    <t>Haemolytic anaemia due to triosephosphate isomerase deficiency</t>
  </si>
  <si>
    <t># 615512</t>
  </si>
  <si>
    <t>Haemoglobinopathies</t>
  </si>
  <si>
    <t>HBA1</t>
  </si>
  <si>
    <t>Hemoglobin--alpha locus 1</t>
  </si>
  <si>
    <t>* 141800</t>
  </si>
  <si>
    <t>16p13.3</t>
  </si>
  <si>
    <t>NM_000558.5</t>
  </si>
  <si>
    <t>Hemoglobin H disease, nondeletional</t>
  </si>
  <si>
    <t># 613978</t>
  </si>
  <si>
    <t>Thalassemias, alpha-</t>
  </si>
  <si>
    <t># 604131</t>
  </si>
  <si>
    <t>HBA2</t>
  </si>
  <si>
    <t>Hemoglobin--alpha locus 2</t>
  </si>
  <si>
    <t>* 141850</t>
  </si>
  <si>
    <t>NM_000517.6</t>
  </si>
  <si>
    <t>HBB</t>
  </si>
  <si>
    <t xml:space="preserve">Hemoglobin--beta locus </t>
  </si>
  <si>
    <t>* 141900</t>
  </si>
  <si>
    <t>11p15.4</t>
  </si>
  <si>
    <t>NM_000518.5</t>
  </si>
  <si>
    <t>Delta-beta thalassemia</t>
  </si>
  <si>
    <t># 141749</t>
  </si>
  <si>
    <t>Sickle cell disease</t>
  </si>
  <si>
    <t># 603903</t>
  </si>
  <si>
    <t>Thalassemia-beta, dominant inclusion-body</t>
  </si>
  <si>
    <t># 603902</t>
  </si>
  <si>
    <t>Thalassemia, beta</t>
  </si>
  <si>
    <t># 613985</t>
  </si>
  <si>
    <t>HBD</t>
  </si>
  <si>
    <t xml:space="preserve">Hemoglobin--delta locus </t>
  </si>
  <si>
    <t>* 142000</t>
  </si>
  <si>
    <t>11p15.4 </t>
  </si>
  <si>
    <t>NM_000519.4</t>
  </si>
  <si>
    <t>Thalassemia, delta-</t>
  </si>
  <si>
    <t>HBE1</t>
  </si>
  <si>
    <t xml:space="preserve">Hemoglobin--epsilon locus </t>
  </si>
  <si>
    <t>* 142100</t>
  </si>
  <si>
    <t>NM_005330.4</t>
  </si>
  <si>
    <t>HBG1</t>
  </si>
  <si>
    <t>Hemoglobin, gamma A</t>
  </si>
  <si>
    <t>* 142200</t>
  </si>
  <si>
    <t>NM_000559.3</t>
  </si>
  <si>
    <t>Fetal hemoglobin quantitative trait locus 1</t>
  </si>
  <si>
    <t>HBG2</t>
  </si>
  <si>
    <t>Hemoglobin, gamma G</t>
  </si>
  <si>
    <t>* 142250</t>
  </si>
  <si>
    <t>NM_000184.3</t>
  </si>
  <si>
    <t>Cyanosis, transient neonatal</t>
  </si>
  <si>
    <t># 613977</t>
  </si>
  <si>
    <t>HBZ</t>
  </si>
  <si>
    <t xml:space="preserve">Hemoglobin--zeta locus </t>
  </si>
  <si>
    <t>* 142310</t>
  </si>
  <si>
    <t>16p13.3   </t>
  </si>
  <si>
    <t>NM_005332.3</t>
  </si>
  <si>
    <t>Fanconi Anaemia</t>
  </si>
  <si>
    <t>BRCA2</t>
  </si>
  <si>
    <t>BRCA2 DNA repair-associated protein</t>
  </si>
  <si>
    <t>* 600185</t>
  </si>
  <si>
    <t>13q13.1</t>
  </si>
  <si>
    <t>NM_000059.4</t>
  </si>
  <si>
    <t>Fanconi anemia, complementation group D1</t>
  </si>
  <si>
    <t># 605724</t>
  </si>
  <si>
    <t>BRIP1</t>
  </si>
  <si>
    <t>BRCA1-interacting protein 1</t>
  </si>
  <si>
    <t>* 605882</t>
  </si>
  <si>
    <t>17q23.2</t>
  </si>
  <si>
    <t>NM_032043.3</t>
  </si>
  <si>
    <t>Fanconi anemia, complementation group J</t>
  </si>
  <si>
    <t># 609054</t>
  </si>
  <si>
    <t>ERCC4</t>
  </si>
  <si>
    <t>ERCC excision repair 4, endonuclease catalytic subunit</t>
  </si>
  <si>
    <t>* 133520</t>
  </si>
  <si>
    <t xml:space="preserve">16p13.12 </t>
  </si>
  <si>
    <t>NM_005236.3</t>
  </si>
  <si>
    <t>Fanconi anemia, complementation group Q</t>
  </si>
  <si>
    <t># 615272</t>
  </si>
  <si>
    <t>FANCA</t>
  </si>
  <si>
    <t>FANCA gene</t>
  </si>
  <si>
    <t>* 607139</t>
  </si>
  <si>
    <t>NM_000135.4</t>
  </si>
  <si>
    <t>Fanconi anemia, complementation group A</t>
  </si>
  <si>
    <t># 227650</t>
  </si>
  <si>
    <t>FANCB</t>
  </si>
  <si>
    <t>FANCB gene</t>
  </si>
  <si>
    <t>* 300515</t>
  </si>
  <si>
    <t>Xp22.2</t>
  </si>
  <si>
    <t>NM_001018113.3</t>
  </si>
  <si>
    <t>Fanconi anemia, complementation group B</t>
  </si>
  <si>
    <t># 300514</t>
  </si>
  <si>
    <t>FANCC</t>
  </si>
  <si>
    <t>FANCC gene</t>
  </si>
  <si>
    <t>* 613899</t>
  </si>
  <si>
    <t>9q22.32</t>
  </si>
  <si>
    <t>NM_000136.3</t>
  </si>
  <si>
    <t>Fanconi anemia, complementation group C</t>
  </si>
  <si>
    <t># 227645</t>
  </si>
  <si>
    <t>FANCD2</t>
  </si>
  <si>
    <t>FANCD2 gene</t>
  </si>
  <si>
    <t>* 613984</t>
  </si>
  <si>
    <t>3p25.3</t>
  </si>
  <si>
    <t>NM_001018115.3</t>
  </si>
  <si>
    <t>Fanconi anemia, complementation group D2</t>
  </si>
  <si>
    <t># 227646</t>
  </si>
  <si>
    <t>FANCE</t>
  </si>
  <si>
    <t>FANCE gene</t>
  </si>
  <si>
    <t>* 613976</t>
  </si>
  <si>
    <t xml:space="preserve">6p21.31 </t>
  </si>
  <si>
    <t>NM_021922.3</t>
  </si>
  <si>
    <t>Fanconi anemia, complementation group E</t>
  </si>
  <si>
    <t># 600901</t>
  </si>
  <si>
    <t>FANCF</t>
  </si>
  <si>
    <t>FANCF gene</t>
  </si>
  <si>
    <t>* 613897</t>
  </si>
  <si>
    <t xml:space="preserve">11p14.3 </t>
  </si>
  <si>
    <t>NM_022725.4</t>
  </si>
  <si>
    <t>Fanconi anemia, complementation group F</t>
  </si>
  <si>
    <t># 603467</t>
  </si>
  <si>
    <t>FANCG</t>
  </si>
  <si>
    <t>FANCG gene</t>
  </si>
  <si>
    <t>* 602956</t>
  </si>
  <si>
    <t xml:space="preserve"> 9p13.3</t>
  </si>
  <si>
    <t>NM_004629.2</t>
  </si>
  <si>
    <t>Fanconi anemia, complementation group G</t>
  </si>
  <si>
    <t># 614082</t>
  </si>
  <si>
    <t>FANCI</t>
  </si>
  <si>
    <t>FANCI gene</t>
  </si>
  <si>
    <t>* 611360</t>
  </si>
  <si>
    <t>15q26.1</t>
  </si>
  <si>
    <t>NM_001113378.2</t>
  </si>
  <si>
    <t>Fanconi anemia, complementation group I</t>
  </si>
  <si>
    <t># 609053</t>
  </si>
  <si>
    <t>FANCL</t>
  </si>
  <si>
    <t>FANCL gene</t>
  </si>
  <si>
    <t>* 608111</t>
  </si>
  <si>
    <t>2p16.1</t>
  </si>
  <si>
    <t>NM_018062.4</t>
  </si>
  <si>
    <t>Fanconi anemia, complementation group L</t>
  </si>
  <si>
    <t># 614083</t>
  </si>
  <si>
    <t>FANCM</t>
  </si>
  <si>
    <t>FANCM gene</t>
  </si>
  <si>
    <t>* 609644</t>
  </si>
  <si>
    <t xml:space="preserve">14q21.2 </t>
  </si>
  <si>
    <t>NM_020937.4</t>
  </si>
  <si>
    <t>Fanconi anemia?</t>
  </si>
  <si>
    <t>AR, DR</t>
  </si>
  <si>
    <t>PALB2</t>
  </si>
  <si>
    <t>Partner and localizer of BRCA2</t>
  </si>
  <si>
    <t>* 610355</t>
  </si>
  <si>
    <t>16p12.2</t>
  </si>
  <si>
    <t>NM_024675.4</t>
  </si>
  <si>
    <t>Fanconi anemia, complementation group N</t>
  </si>
  <si>
    <t># 610832</t>
  </si>
  <si>
    <t>RAD51C</t>
  </si>
  <si>
    <t>RAD51 paralog C</t>
  </si>
  <si>
    <t>* 602774</t>
  </si>
  <si>
    <t>17q22  </t>
  </si>
  <si>
    <t>NM_058216.3</t>
  </si>
  <si>
    <t>Fanconi anemia, complementation group O</t>
  </si>
  <si>
    <t># 613390</t>
  </si>
  <si>
    <t>SLX4</t>
  </si>
  <si>
    <t>SLX4 structure-specific endonuclease subunit</t>
  </si>
  <si>
    <t>* 613278</t>
  </si>
  <si>
    <t>6p13.3</t>
  </si>
  <si>
    <t>NM_032444.4</t>
  </si>
  <si>
    <t>Fanconi anemia, complementation group P</t>
  </si>
  <si>
    <t># 613951</t>
  </si>
  <si>
    <t>Diamond–Blackfan Anaemia</t>
  </si>
  <si>
    <t>ADA2</t>
  </si>
  <si>
    <t>Adenosine deaminase 2</t>
  </si>
  <si>
    <t>* 607575</t>
  </si>
  <si>
    <t>22q11.1</t>
  </si>
  <si>
    <t>NM_001282225.2</t>
  </si>
  <si>
    <t>Vasculitis, autoinflammation, immunodeficiency, and haematological defects syndrome</t>
  </si>
  <si>
    <t xml:space="preserve"># 615688 </t>
  </si>
  <si>
    <t>RPL5</t>
  </si>
  <si>
    <t>Ribosomal protein L5</t>
  </si>
  <si>
    <t xml:space="preserve">* 603634 </t>
  </si>
  <si>
    <t>1p22.1</t>
  </si>
  <si>
    <t>NM_000969.5</t>
  </si>
  <si>
    <t>Diamond–Blackfan anaemia 6</t>
  </si>
  <si>
    <t xml:space="preserve"># 612561 </t>
  </si>
  <si>
    <t>RPL9</t>
  </si>
  <si>
    <t>Ribosomal protein L9</t>
  </si>
  <si>
    <t>* 603686</t>
  </si>
  <si>
    <t>4p14</t>
  </si>
  <si>
    <t>NM_000661.5</t>
  </si>
  <si>
    <t>Diamond-Blackfan anemia?</t>
  </si>
  <si>
    <t>RPL11</t>
  </si>
  <si>
    <t>Ribosomal protein L11</t>
  </si>
  <si>
    <t xml:space="preserve">* 604175 </t>
  </si>
  <si>
    <t>1p36.11</t>
  </si>
  <si>
    <t>NM_000975.5</t>
  </si>
  <si>
    <t>Diamond–Blackfan anaemia 7</t>
  </si>
  <si>
    <t xml:space="preserve"># 612562 </t>
  </si>
  <si>
    <t>RPL15</t>
  </si>
  <si>
    <t>Ribosomal protein L15</t>
  </si>
  <si>
    <t xml:space="preserve">* 604174 </t>
  </si>
  <si>
    <t>3p24.2</t>
  </si>
  <si>
    <t>NM_002948.5</t>
  </si>
  <si>
    <t>Diamond–Blackfan anaemia 12</t>
  </si>
  <si>
    <t xml:space="preserve"># 615550 </t>
  </si>
  <si>
    <t>RPL26</t>
  </si>
  <si>
    <t>Ribosomal protein L26</t>
  </si>
  <si>
    <t xml:space="preserve">* 603704 </t>
  </si>
  <si>
    <t>17p13.1</t>
  </si>
  <si>
    <t>NM_000987.5</t>
  </si>
  <si>
    <t>Diamond–Blackfan anaemia 11</t>
  </si>
  <si>
    <t xml:space="preserve"># 614900 </t>
  </si>
  <si>
    <t>RPL27</t>
  </si>
  <si>
    <t>Ribosomal protein L27</t>
  </si>
  <si>
    <t xml:space="preserve">* 607526 </t>
  </si>
  <si>
    <t>NM_000988.5</t>
  </si>
  <si>
    <t>Diamond–Blackfan anaemia 16</t>
  </si>
  <si>
    <t xml:space="preserve"># 617408 </t>
  </si>
  <si>
    <t>RPL31</t>
  </si>
  <si>
    <t>Ribosomal protein L31</t>
  </si>
  <si>
    <t xml:space="preserve">* 617415 </t>
  </si>
  <si>
    <t>2q11.2</t>
  </si>
  <si>
    <t>NM_001098577.3</t>
  </si>
  <si>
    <t>RPL35A</t>
  </si>
  <si>
    <t>Ribosomal protein L35a</t>
  </si>
  <si>
    <t xml:space="preserve">* 180468 </t>
  </si>
  <si>
    <t>3q29</t>
  </si>
  <si>
    <t>NM_000996.4</t>
  </si>
  <si>
    <t>Diamond–Blackfan anaemia 5</t>
  </si>
  <si>
    <t xml:space="preserve"># 612528 </t>
  </si>
  <si>
    <t>RPS7</t>
  </si>
  <si>
    <t>Ribosomal protein S7</t>
  </si>
  <si>
    <t xml:space="preserve">* 603658 </t>
  </si>
  <si>
    <t>2p25.3</t>
  </si>
  <si>
    <t>NM_001011.4</t>
  </si>
  <si>
    <t>Diamond–Blackfan anaemia 8</t>
  </si>
  <si>
    <t xml:space="preserve"># 612563 </t>
  </si>
  <si>
    <t>RPS10</t>
  </si>
  <si>
    <t>Ribosomal protein S10</t>
  </si>
  <si>
    <t xml:space="preserve">* 603632 </t>
  </si>
  <si>
    <t>6p21.31</t>
  </si>
  <si>
    <t>NM_001014.5</t>
  </si>
  <si>
    <t>Diamond–Blackfan anaemia 9</t>
  </si>
  <si>
    <t xml:space="preserve"># 613308 </t>
  </si>
  <si>
    <t>RPS17</t>
  </si>
  <si>
    <t>Ribosomal protein S17</t>
  </si>
  <si>
    <t xml:space="preserve">* 180472 </t>
  </si>
  <si>
    <t>15q25.2</t>
  </si>
  <si>
    <t>NM_001021.6</t>
  </si>
  <si>
    <t>Diamond–Blackfan anaemia 4</t>
  </si>
  <si>
    <t xml:space="preserve"># 612527 </t>
  </si>
  <si>
    <t>RPS19</t>
  </si>
  <si>
    <t>Ribosomal protein S19</t>
  </si>
  <si>
    <t xml:space="preserve">* 603474 </t>
  </si>
  <si>
    <t>19q13.2</t>
  </si>
  <si>
    <t>NM_001022.4</t>
  </si>
  <si>
    <t>Diamond–Blackfan anaemia 1</t>
  </si>
  <si>
    <t xml:space="preserve"># 105650 </t>
  </si>
  <si>
    <t>RPS24</t>
  </si>
  <si>
    <t>Ribosomal protein S24</t>
  </si>
  <si>
    <t xml:space="preserve">* 602412 </t>
  </si>
  <si>
    <t>10q22.3</t>
  </si>
  <si>
    <t>NM_033022.4</t>
  </si>
  <si>
    <t>Diamond–Blackfan anaemia 3</t>
  </si>
  <si>
    <t xml:space="preserve"># 610629 </t>
  </si>
  <si>
    <t>RPS26</t>
  </si>
  <si>
    <t>Ribosomal protein S26</t>
  </si>
  <si>
    <t xml:space="preserve">* 603701 </t>
  </si>
  <si>
    <t>12q13.2</t>
  </si>
  <si>
    <t>NM_001029.5</t>
  </si>
  <si>
    <t>Diamond–Blackfan anaemia 10</t>
  </si>
  <si>
    <t xml:space="preserve"># 613309 </t>
  </si>
  <si>
    <t>RPS27</t>
  </si>
  <si>
    <t>Ribosomal protein S27</t>
  </si>
  <si>
    <t>* 603702</t>
  </si>
  <si>
    <t>1q21.3</t>
  </si>
  <si>
    <t>NM_001030.6</t>
  </si>
  <si>
    <t>Diamond–Blackfan anaemia 17</t>
  </si>
  <si>
    <t xml:space="preserve"># 617409 </t>
  </si>
  <si>
    <t>RPS28</t>
  </si>
  <si>
    <t>Ribosomal protein S28</t>
  </si>
  <si>
    <t xml:space="preserve">* 603685 </t>
  </si>
  <si>
    <t>19p13.2</t>
  </si>
  <si>
    <t>NM_001031.5</t>
  </si>
  <si>
    <t>Diamond–Blackfan anaemia 15 with mandibulofacial dysostosis</t>
  </si>
  <si>
    <t xml:space="preserve"># 606164 </t>
  </si>
  <si>
    <t>RPS29</t>
  </si>
  <si>
    <t>Ribosomal protein S29</t>
  </si>
  <si>
    <t xml:space="preserve">* 603633 </t>
  </si>
  <si>
    <t>14q21.3</t>
  </si>
  <si>
    <t>NM_001032.5</t>
  </si>
  <si>
    <t>Diamond–Blackfan anaemia 13</t>
  </si>
  <si>
    <t xml:space="preserve"># 615909 </t>
  </si>
  <si>
    <t>TSR2</t>
  </si>
  <si>
    <t>TSR2 ribosome maturation factor</t>
  </si>
  <si>
    <t xml:space="preserve">* 300945 </t>
  </si>
  <si>
    <t>Xp11.22</t>
  </si>
  <si>
    <t>NM_058163.3</t>
  </si>
  <si>
    <t>Diamond–Blackfan anaemia 14 with mandibulofacial dysostosis</t>
  </si>
  <si>
    <t xml:space="preserve"># 300946 </t>
  </si>
  <si>
    <t>Atypical microcytic anaemias</t>
  </si>
  <si>
    <t>SLC11A2</t>
  </si>
  <si>
    <t>Solute carrier family 11 (proton‐coupled divalent metal ion transporter) member 2</t>
  </si>
  <si>
    <t xml:space="preserve">* 600523 </t>
  </si>
  <si>
    <t>12q13.12</t>
  </si>
  <si>
    <t>NM_000617.3</t>
  </si>
  <si>
    <t>Anaemia, hypochromic microcytic, with iron overload 1</t>
  </si>
  <si>
    <t xml:space="preserve"># 206100 </t>
  </si>
  <si>
    <t>STEAP3</t>
  </si>
  <si>
    <t>STEAP3 metalloreductase</t>
  </si>
  <si>
    <t xml:space="preserve">* 609671 </t>
  </si>
  <si>
    <t>2q14.2</t>
  </si>
  <si>
    <t>NM_001008410.2</t>
  </si>
  <si>
    <t>Anaemia, hypochromic microcytic, with iron overload 2</t>
  </si>
  <si>
    <t xml:space="preserve"># 615234 </t>
  </si>
  <si>
    <t>TMPRSS6</t>
  </si>
  <si>
    <t>Transmembrane protease, serine 6 (matriptase 2)</t>
  </si>
  <si>
    <t xml:space="preserve">* 609862 </t>
  </si>
  <si>
    <t>22q12.3</t>
  </si>
  <si>
    <t>NM_153609.4</t>
  </si>
  <si>
    <t>Iron‐refractory iron deficiency anaemia</t>
  </si>
  <si>
    <t xml:space="preserve"># 206200 </t>
  </si>
  <si>
    <t>Congenital Dyserythropoietic Anaemia (CDA)</t>
  </si>
  <si>
    <t>CDAN1</t>
  </si>
  <si>
    <t>Codanin 1</t>
  </si>
  <si>
    <t xml:space="preserve">* 607465 </t>
  </si>
  <si>
    <t>NM_138477.4</t>
  </si>
  <si>
    <t>Dyserythropoietic anaemia, congenital, type Ia</t>
  </si>
  <si>
    <t xml:space="preserve"># 224120 </t>
  </si>
  <si>
    <t>CDIN1</t>
  </si>
  <si>
    <t>CDAN1 Interacting Nuclease 1</t>
  </si>
  <si>
    <t xml:space="preserve">* 615626 </t>
  </si>
  <si>
    <t>15q14</t>
  </si>
  <si>
    <t>NM_001321759.2</t>
  </si>
  <si>
    <t>Dyserythropoietic anaemia, congenital, type Ib</t>
  </si>
  <si>
    <t xml:space="preserve"># 615631 </t>
  </si>
  <si>
    <t>GATA1</t>
  </si>
  <si>
    <t>GATA‐binding protein‐1 (globin transcription factor‐1)</t>
  </si>
  <si>
    <t xml:space="preserve">* 305371 </t>
  </si>
  <si>
    <t>Xp11.23</t>
  </si>
  <si>
    <t>NM_002049.4</t>
  </si>
  <si>
    <t>Anaemia, X‐linked, with/without neutropenia and/or platelet abnormalities</t>
  </si>
  <si>
    <t xml:space="preserve"># 300835 </t>
  </si>
  <si>
    <t>Thrombocytopenia with beta‐thalassemia, X‐linked</t>
  </si>
  <si>
    <t xml:space="preserve"># 314050 </t>
  </si>
  <si>
    <t>Thrombocytopenia, X‐linked, with or without dyserythropoietic anaemia</t>
  </si>
  <si>
    <t xml:space="preserve"># 300367 </t>
  </si>
  <si>
    <t xml:space="preserve">Hemolytic anemia due to elevated adenosine deaminase </t>
  </si>
  <si>
    <t xml:space="preserve"># 301083 </t>
  </si>
  <si>
    <t>KIF23</t>
  </si>
  <si>
    <t>Kinesin family member 23</t>
  </si>
  <si>
    <t xml:space="preserve">* 605064 </t>
  </si>
  <si>
    <t>15q23</t>
  </si>
  <si>
    <t>NM_138555.4</t>
  </si>
  <si>
    <t>Dyserythropoietic anaemia, congenital, type III</t>
  </si>
  <si>
    <t xml:space="preserve"># 105600 </t>
  </si>
  <si>
    <t>KLF1</t>
  </si>
  <si>
    <t>Kruppel‐like factor 1, erythroid</t>
  </si>
  <si>
    <t xml:space="preserve">* 600599 </t>
  </si>
  <si>
    <t>19p13.13</t>
  </si>
  <si>
    <t>NM_006563.5</t>
  </si>
  <si>
    <t>Dyserythropoietic anaemia, congenital, type IV</t>
  </si>
  <si>
    <t xml:space="preserve"># 613673 </t>
  </si>
  <si>
    <t>RACGAP1</t>
  </si>
  <si>
    <t xml:space="preserve">RAC GTPase-activating protein </t>
  </si>
  <si>
    <t>* 604980</t>
  </si>
  <si>
    <t>NM_001319999.2</t>
  </si>
  <si>
    <t>Anemia, congenital dyserythropoietic, type IIIb, autosomal recessive</t>
  </si>
  <si>
    <t># 619789</t>
  </si>
  <si>
    <t>SEC23B</t>
  </si>
  <si>
    <t>SEC23 homologue B, coat complex II component</t>
  </si>
  <si>
    <t xml:space="preserve">* 610512 </t>
  </si>
  <si>
    <t>20p11.23</t>
  </si>
  <si>
    <t>NM_006363.6</t>
  </si>
  <si>
    <t>Dyserythropoietic anaemia, congenital, type II</t>
  </si>
  <si>
    <t xml:space="preserve"># 224100 </t>
  </si>
  <si>
    <t>Porphyria</t>
  </si>
  <si>
    <t>ALAD</t>
  </si>
  <si>
    <t>delta-aminolevulinate dehydratase</t>
  </si>
  <si>
    <t xml:space="preserve">* 125270 </t>
  </si>
  <si>
    <t xml:space="preserve">9q32 </t>
  </si>
  <si>
    <t>NM_000031.6</t>
  </si>
  <si>
    <t xml:space="preserve">Porphyria, acute hepatic </t>
  </si>
  <si>
    <t xml:space="preserve"># 612740 </t>
  </si>
  <si>
    <t xml:space="preserve">ALAS2 </t>
  </si>
  <si>
    <t>Delta-aminolevulinate synthase</t>
  </si>
  <si>
    <t>* 301300</t>
  </si>
  <si>
    <t xml:space="preserve">Xp11.21 </t>
  </si>
  <si>
    <t>NM_000032.5</t>
  </si>
  <si>
    <t xml:space="preserve">Anemia, sideroblastic, 1 </t>
  </si>
  <si>
    <t xml:space="preserve"># 300751 </t>
  </si>
  <si>
    <t xml:space="preserve">Protoporphyria, erythropoietic, X-linked </t>
  </si>
  <si>
    <t xml:space="preserve"># 300752 </t>
  </si>
  <si>
    <t>CLPX</t>
  </si>
  <si>
    <t>Caseinolytic mitochondrial matrix peptidase chaperone subunit</t>
  </si>
  <si>
    <t>* 615611</t>
  </si>
  <si>
    <t>15q22.31</t>
  </si>
  <si>
    <t>NM_006660.5</t>
  </si>
  <si>
    <t>Protoporphyria, erythropoietic, 2</t>
  </si>
  <si>
    <t># 618015</t>
  </si>
  <si>
    <t xml:space="preserve">CPOX </t>
  </si>
  <si>
    <t>Coproporphyrinogen oxidase</t>
  </si>
  <si>
    <t xml:space="preserve">* 612732 </t>
  </si>
  <si>
    <t xml:space="preserve">3q11.2 </t>
  </si>
  <si>
    <t>NM_000097.7</t>
  </si>
  <si>
    <t xml:space="preserve">Harderoporphyria </t>
  </si>
  <si>
    <t xml:space="preserve"># 618892 </t>
  </si>
  <si>
    <t>Coproporphyria, hereditary</t>
  </si>
  <si>
    <t xml:space="preserve"># 121300 </t>
  </si>
  <si>
    <t>AD, AR</t>
  </si>
  <si>
    <t xml:space="preserve">FECH </t>
  </si>
  <si>
    <t>Ferrochelatase</t>
  </si>
  <si>
    <t xml:space="preserve">* 612386 </t>
  </si>
  <si>
    <t xml:space="preserve">18q21.31 </t>
  </si>
  <si>
    <t>NM_000140.5</t>
  </si>
  <si>
    <t>Protoporphyria, erythropoietic, 1</t>
  </si>
  <si>
    <t xml:space="preserve"># 177000 </t>
  </si>
  <si>
    <t>HMBS</t>
  </si>
  <si>
    <t>Hydroxymethylbilane synthase</t>
  </si>
  <si>
    <t xml:space="preserve">* 609806 </t>
  </si>
  <si>
    <t xml:space="preserve">11q23.3 </t>
  </si>
  <si>
    <t>NM_000190.4</t>
  </si>
  <si>
    <t xml:space="preserve">Porphyria, acute intermittent </t>
  </si>
  <si>
    <t xml:space="preserve"># 176000 </t>
  </si>
  <si>
    <t xml:space="preserve">AD </t>
  </si>
  <si>
    <t>PPOX</t>
  </si>
  <si>
    <t xml:space="preserve">Protoporphyrinogen oxidase </t>
  </si>
  <si>
    <t xml:space="preserve">* 600923 </t>
  </si>
  <si>
    <t xml:space="preserve">1q23.3 </t>
  </si>
  <si>
    <t>NM_001122764.3</t>
  </si>
  <si>
    <t>Variegate porphyria</t>
  </si>
  <si>
    <t xml:space="preserve"># 176200 </t>
  </si>
  <si>
    <t xml:space="preserve">Variegate porphyria, childhood-onset </t>
  </si>
  <si>
    <t># 620483</t>
  </si>
  <si>
    <t>UROD</t>
  </si>
  <si>
    <t>Uroporphyrinogen decarboxylase</t>
  </si>
  <si>
    <t xml:space="preserve">* 613521 </t>
  </si>
  <si>
    <t xml:space="preserve">1p34.1 </t>
  </si>
  <si>
    <t>NM_000374.5</t>
  </si>
  <si>
    <t xml:space="preserve">Porphyria, hepatoerythropoietic </t>
  </si>
  <si>
    <t xml:space="preserve"># 176100 </t>
  </si>
  <si>
    <t>UROS</t>
  </si>
  <si>
    <t xml:space="preserve">Uroporphyrinogen III synthase </t>
  </si>
  <si>
    <t xml:space="preserve">* 606938 </t>
  </si>
  <si>
    <t xml:space="preserve">10q26.2 </t>
  </si>
  <si>
    <t>NM_000375.3</t>
  </si>
  <si>
    <t xml:space="preserve">Porphyria, congenital erythropoietic </t>
  </si>
  <si>
    <t xml:space="preserve"># 263700 </t>
  </si>
  <si>
    <t>Dyskeratosis congenita</t>
  </si>
  <si>
    <t>DKC1</t>
  </si>
  <si>
    <t>Dyskerin</t>
  </si>
  <si>
    <t xml:space="preserve">* 300126 </t>
  </si>
  <si>
    <t xml:space="preserve">Xq28 </t>
  </si>
  <si>
    <t>NM_001363.5</t>
  </si>
  <si>
    <t>Dyskeratosis congenita, X-linked</t>
  </si>
  <si>
    <t xml:space="preserve"># 305000 </t>
  </si>
  <si>
    <t>NHP2</t>
  </si>
  <si>
    <t>NHP2 ribonucleoprotein</t>
  </si>
  <si>
    <t>* 606470</t>
  </si>
  <si>
    <t xml:space="preserve">5q35.3 </t>
  </si>
  <si>
    <t>NM_017838.4</t>
  </si>
  <si>
    <t xml:space="preserve">Dyskeratosis congenita, autosomal recessive 2 </t>
  </si>
  <si>
    <t># 613987</t>
  </si>
  <si>
    <t>NOP10</t>
  </si>
  <si>
    <t>NOP10  ribonucleoprotein</t>
  </si>
  <si>
    <t xml:space="preserve">* 606471 </t>
  </si>
  <si>
    <t xml:space="preserve">15q14 </t>
  </si>
  <si>
    <t>NM_018648.4</t>
  </si>
  <si>
    <t xml:space="preserve">Dyskeratosis congenita, autosomal recessive 1 </t>
  </si>
  <si>
    <t xml:space="preserve"># 224230 </t>
  </si>
  <si>
    <t>PARN</t>
  </si>
  <si>
    <t>Polyadenylate-specific ribonuclease</t>
  </si>
  <si>
    <t xml:space="preserve">* 604212 </t>
  </si>
  <si>
    <t>NM_002582.4</t>
  </si>
  <si>
    <t>Dyskeratosis congenita, autosomal recessive 6</t>
  </si>
  <si>
    <t xml:space="preserve"># 616353 </t>
  </si>
  <si>
    <t>RTEL1</t>
  </si>
  <si>
    <t>Regulator of telomere elongation helicase 1</t>
  </si>
  <si>
    <t xml:space="preserve">* 608833 </t>
  </si>
  <si>
    <t xml:space="preserve">20q13.33 </t>
  </si>
  <si>
    <t>NM_001283009.2</t>
  </si>
  <si>
    <t xml:space="preserve">Dyskeratosis congenita, autosomal dominant 4 </t>
  </si>
  <si>
    <t xml:space="preserve"># 615190 </t>
  </si>
  <si>
    <t xml:space="preserve">Dyskeratosis congenita, autosomal recessive 5 </t>
  </si>
  <si>
    <t>TERC</t>
  </si>
  <si>
    <t>Telomerase RNA component</t>
  </si>
  <si>
    <t xml:space="preserve">* 602322 </t>
  </si>
  <si>
    <t xml:space="preserve">3q26.2 </t>
  </si>
  <si>
    <t>NR_001566.1</t>
  </si>
  <si>
    <t xml:space="preserve">Dyskeratosis congenita, autosomal dominant 1 </t>
  </si>
  <si>
    <t xml:space="preserve"># 127550 </t>
  </si>
  <si>
    <t>TERT</t>
  </si>
  <si>
    <t>Telomerase reverse transcriptase</t>
  </si>
  <si>
    <t xml:space="preserve">* 187270 </t>
  </si>
  <si>
    <t xml:space="preserve">5p15.33 </t>
  </si>
  <si>
    <t>NM_198253.3</t>
  </si>
  <si>
    <t xml:space="preserve">Dyskeratosis congenita, autosomal dominant 2 </t>
  </si>
  <si>
    <t xml:space="preserve"># 613989 </t>
  </si>
  <si>
    <t xml:space="preserve">Dyskeratosis congenita, autosomal recessive 4 </t>
  </si>
  <si>
    <t>Pulmonary fibrosis and/or bone marrow failure syndrome, telomere-related, 1</t>
  </si>
  <si>
    <t># 614742</t>
  </si>
  <si>
    <t>TINF2</t>
  </si>
  <si>
    <t>TERF1-interacting nuclear factor 2</t>
  </si>
  <si>
    <t xml:space="preserve">* 604319 </t>
  </si>
  <si>
    <t xml:space="preserve">14q12 </t>
  </si>
  <si>
    <t>NM_001099274.3</t>
  </si>
  <si>
    <t xml:space="preserve">Dyskeratosis congenita, autosomal dominant 3 </t>
  </si>
  <si>
    <t># 613990</t>
  </si>
  <si>
    <t>WRAP53</t>
  </si>
  <si>
    <t>WD repeat-containing protein antisense to TP53</t>
  </si>
  <si>
    <t xml:space="preserve">* 612661 </t>
  </si>
  <si>
    <t xml:space="preserve">17p13.1 </t>
  </si>
  <si>
    <t>NM_001143992.2</t>
  </si>
  <si>
    <t>Dyskeratosis congenita, autosomal recessive 3</t>
  </si>
  <si>
    <t xml:space="preserve"># 613988 </t>
  </si>
  <si>
    <t>Hyperbilirubinemia</t>
  </si>
  <si>
    <t>UGT1A1</t>
  </si>
  <si>
    <t>UDP-glucuronosyltransferase 1 family, polypeptide A1</t>
  </si>
  <si>
    <t xml:space="preserve">* 191740 </t>
  </si>
  <si>
    <t xml:space="preserve">2q37.1 </t>
  </si>
  <si>
    <t>NM_000463.3</t>
  </si>
  <si>
    <t>Gilbert  syndrome</t>
  </si>
  <si>
    <t xml:space="preserve"># 143500 </t>
  </si>
  <si>
    <t xml:space="preserve">Crigler-Najjar syndrome, type I </t>
  </si>
  <si>
    <t xml:space="preserve"># 218800 </t>
  </si>
  <si>
    <t xml:space="preserve">Crigler-Najjar syndrome, type II </t>
  </si>
  <si>
    <t># 606785</t>
  </si>
  <si>
    <t>UGT1A6</t>
  </si>
  <si>
    <t>UDP-glucuronosyltransferase 1 family, polypeptide A6</t>
  </si>
  <si>
    <t>* 606431</t>
  </si>
  <si>
    <t>NM_001072.4</t>
  </si>
  <si>
    <t>UGT1A7</t>
  </si>
  <si>
    <t>UDP-glucuronosyltransferase 1 family, polypeptide A7</t>
  </si>
  <si>
    <t xml:space="preserve">* 606432 </t>
  </si>
  <si>
    <t>NM_019077.3</t>
  </si>
  <si>
    <t>SLCO1B1</t>
  </si>
  <si>
    <t>Solute carrier organic anion transporter family, member 1B1</t>
  </si>
  <si>
    <t>* 604843</t>
  </si>
  <si>
    <t>12p12.1</t>
  </si>
  <si>
    <t>NM_006446.5</t>
  </si>
  <si>
    <t>Hyperbilirubinemia, Rotor type, digenic</t>
  </si>
  <si>
    <t># 237450</t>
  </si>
  <si>
    <t>DR</t>
  </si>
  <si>
    <t>SLCO1B3</t>
  </si>
  <si>
    <t>Solute carrier organic anion transporter family, member 1B3</t>
  </si>
  <si>
    <t>* 605495</t>
  </si>
  <si>
    <t>12p12.2</t>
  </si>
  <si>
    <t>NM_019844.4</t>
  </si>
  <si>
    <t>Methemoglobinemia</t>
  </si>
  <si>
    <t>CYB5A</t>
  </si>
  <si>
    <t>Cytochrome b5, type A</t>
  </si>
  <si>
    <t>* 613218</t>
  </si>
  <si>
    <t>18q22.3</t>
  </si>
  <si>
    <t>NM_148923.4</t>
  </si>
  <si>
    <t>Methemoglobinemia and ambiguous genitalia</t>
  </si>
  <si>
    <t># 250790</t>
  </si>
  <si>
    <t>CYB5R3</t>
  </si>
  <si>
    <t>Cytochrome b5 reductase 3</t>
  </si>
  <si>
    <t>* 613213</t>
  </si>
  <si>
    <t>22q13.2</t>
  </si>
  <si>
    <t>NM_000398.7</t>
  </si>
  <si>
    <t>Methemoglobinemia, type I</t>
  </si>
  <si>
    <t># 250800</t>
  </si>
  <si>
    <t>Methemoglobinemia, type II</t>
  </si>
  <si>
    <t>Hemochromatosis</t>
  </si>
  <si>
    <t>BLVRB</t>
  </si>
  <si>
    <t>Biliverdin reductase B</t>
  </si>
  <si>
    <t xml:space="preserve">* 600941 </t>
  </si>
  <si>
    <t>NM_000713.3</t>
  </si>
  <si>
    <t>HAMP</t>
  </si>
  <si>
    <t>Hepcidin antimicrobial peptide</t>
  </si>
  <si>
    <t>* 606464</t>
  </si>
  <si>
    <t>19q13.12</t>
  </si>
  <si>
    <t>NM_021175.4</t>
  </si>
  <si>
    <t>Hemochromatosis, type 2B</t>
  </si>
  <si>
    <t># 613313</t>
  </si>
  <si>
    <t>HFE</t>
  </si>
  <si>
    <t>HFE gene</t>
  </si>
  <si>
    <t>* 613609</t>
  </si>
  <si>
    <t>6p22.2</t>
  </si>
  <si>
    <t>NM_000410.4</t>
  </si>
  <si>
    <t>Hemochromatosis, type 1</t>
  </si>
  <si>
    <t># 235200</t>
  </si>
  <si>
    <t>HJV</t>
  </si>
  <si>
    <t>Hemojuvelin bmp coreceptor</t>
  </si>
  <si>
    <t>* 608374</t>
  </si>
  <si>
    <t>1q21.1</t>
  </si>
  <si>
    <t>NM_213653.4</t>
  </si>
  <si>
    <t>Hemochromatosis, type 2A</t>
  </si>
  <si>
    <t># 602390</t>
  </si>
  <si>
    <t>SLC40A1</t>
  </si>
  <si>
    <t>Solute carrier family 40 (iron-regulated transporter), member 1</t>
  </si>
  <si>
    <t>* 604653</t>
  </si>
  <si>
    <t>2q32.2</t>
  </si>
  <si>
    <t>NM_014585.6</t>
  </si>
  <si>
    <t>Hemochromatosis, type 4</t>
  </si>
  <si>
    <t># 606069</t>
  </si>
  <si>
    <t>TFR2</t>
  </si>
  <si>
    <t>Transferrin Receptor 2</t>
  </si>
  <si>
    <t>* 604720</t>
  </si>
  <si>
    <t>7q22.1</t>
  </si>
  <si>
    <t>NM_003227.4</t>
  </si>
  <si>
    <t>Hemochromatosis, type 3</t>
  </si>
  <si>
    <t># 604250</t>
  </si>
  <si>
    <t>Shwachman-Diamond syndrome</t>
  </si>
  <si>
    <t>SBDS</t>
  </si>
  <si>
    <t>SBDS ribosome maturation factor</t>
  </si>
  <si>
    <t>* 607444</t>
  </si>
  <si>
    <t xml:space="preserve">7q11.21 </t>
  </si>
  <si>
    <t>NM_016038.4</t>
  </si>
  <si>
    <t xml:space="preserve">Shwachman-Diamond syndrome 1 </t>
  </si>
  <si>
    <t xml:space="preserve"># 260400 </t>
  </si>
  <si>
    <r>
      <t xml:space="preserve">Table S5: List of all anaemia-related variant calling genes. </t>
    </r>
    <r>
      <rPr>
        <sz val="11"/>
        <color rgb="FF000000"/>
        <rFont val="Calibri"/>
        <family val="2"/>
        <scheme val="minor"/>
      </rPr>
      <t>The 117 gene list consists of genes related to anaemia, haemolysis, bone marrow failure and iron- and heme-metabolism.</t>
    </r>
  </si>
  <si>
    <t>Abbreviations: AD: autosomal dominant, AR: autosomal recessive, DR: digenic recessive, XL: X-linked, XLR: X-linked recessive</t>
  </si>
  <si>
    <t>The genes werde selected according to recommendations, e.g. [48] and data from literature and databases (e.g. OMIM, HGNC), but also adapted to the diagnostic requirements of our medical center.</t>
  </si>
  <si>
    <t>Both MIM numbers refer to the corresponding entries under omim.org, the transcript ID are listed under www.ncbi.nlm.nih.gov</t>
  </si>
  <si>
    <t>Diamond–Blackfan anaemia?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</si>
</sst>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1"/>
      <name val="Calibri"/>
      <family val="2"/>
      <scheme val="minor"/>
    </font>
    <font>
      <b/>
      <sz val="11"/>
      <color theme="1"/>
      <name val="Calibri"/>
      <family val="2"/>
      <scheme val="minor"/>
    </font>
    <font>
      <sz val="11"/>
      <color theme="1"/>
      <name val="Calibri"/>
      <family val="2"/>
    </font>
    <font>
      <sz val="11"/>
      <color theme="1"/>
      <name val="Symbol"/>
      <family val="1"/>
      <charset val="2"/>
    </font>
    <font>
      <sz val="11"/>
      <color theme="1"/>
      <name val="Calibri"/>
      <family val="2"/>
      <charset val="2"/>
      <scheme val="minor"/>
    </font>
    <font>
      <b/>
      <i/>
      <sz val="11"/>
      <color theme="1"/>
      <name val="Calibri"/>
      <family val="2"/>
      <scheme val="minor"/>
    </font>
    <font>
      <b/>
      <sz val="11"/>
      <color rgb="FFCC0066"/>
      <name val="Calibri"/>
      <family val="2"/>
      <scheme val="minor"/>
    </font>
    <font>
      <b/>
      <sz val="11"/>
      <name val="Calibri"/>
      <family val="2"/>
      <scheme val="minor"/>
    </font>
    <font>
      <sz val="11"/>
      <color rgb="FFCC0066"/>
      <name val="Calibri"/>
      <family val="2"/>
      <scheme val="minor"/>
    </font>
    <font>
      <i/>
      <sz val="11"/>
      <color theme="1"/>
      <name val="Calibri"/>
      <family val="2"/>
      <scheme val="minor"/>
    </font>
    <font>
      <b/>
      <sz val="11"/>
      <color theme="1"/>
      <name val="Symbol"/>
      <family val="1"/>
      <charset val="2"/>
    </font>
    <font>
      <i/>
      <sz val="1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sz val="11"/>
      <color rgb="FF444444"/>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D1F1"/>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0" fontId="15" fillId="0" borderId="0" applyNumberFormat="0" applyFill="0" applyBorder="0" applyAlignment="0" applyProtection="0"/>
  </cellStyleXfs>
  <cellXfs count="109">
    <xf numFmtId="0" fontId="0" fillId="0" borderId="0" xfId="0"/>
    <xf numFmtId="0" fontId="0" fillId="0" borderId="1" xfId="0" applyBorder="1"/>
    <xf numFmtId="0" fontId="2" fillId="0" borderId="0" xfId="0" applyFont="1"/>
    <xf numFmtId="0" fontId="0" fillId="0" borderId="1" xfId="0" applyBorder="1" applyAlignment="1">
      <alignment horizontal="left"/>
    </xf>
    <xf numFmtId="0" fontId="1" fillId="0" borderId="0" xfId="0" applyFont="1"/>
    <xf numFmtId="0" fontId="1" fillId="0" borderId="6" xfId="0" applyFont="1" applyBorder="1"/>
    <xf numFmtId="0" fontId="1" fillId="0" borderId="5" xfId="0" applyFont="1" applyBorder="1"/>
    <xf numFmtId="0" fontId="1" fillId="0" borderId="10" xfId="0" applyFont="1" applyBorder="1"/>
    <xf numFmtId="0" fontId="0" fillId="0" borderId="7" xfId="0" applyBorder="1"/>
    <xf numFmtId="0" fontId="0" fillId="0" borderId="8" xfId="0" applyBorder="1"/>
    <xf numFmtId="0" fontId="0" fillId="0" borderId="9" xfId="0" applyBorder="1"/>
    <xf numFmtId="0" fontId="0" fillId="0" borderId="11" xfId="0" applyBorder="1"/>
    <xf numFmtId="0" fontId="0" fillId="0" borderId="12" xfId="0" applyBorder="1"/>
    <xf numFmtId="164" fontId="0" fillId="0" borderId="0" xfId="0" applyNumberFormat="1"/>
    <xf numFmtId="49" fontId="0" fillId="0" borderId="0" xfId="0" applyNumberFormat="1"/>
    <xf numFmtId="0" fontId="6" fillId="0" borderId="1" xfId="0" applyFont="1" applyBorder="1" applyAlignment="1">
      <alignment horizontal="center"/>
    </xf>
    <xf numFmtId="0" fontId="6" fillId="0" borderId="1" xfId="0" applyFont="1" applyBorder="1"/>
    <xf numFmtId="0" fontId="9" fillId="0" borderId="1" xfId="0" applyFont="1" applyBorder="1"/>
    <xf numFmtId="49" fontId="6" fillId="0" borderId="1" xfId="0" applyNumberFormat="1" applyFont="1" applyBorder="1"/>
    <xf numFmtId="49" fontId="0" fillId="0" borderId="1" xfId="0" applyNumberFormat="1" applyBorder="1"/>
    <xf numFmtId="0" fontId="10" fillId="0" borderId="1" xfId="0" applyFont="1" applyBorder="1"/>
    <xf numFmtId="0" fontId="10" fillId="0" borderId="1" xfId="0" applyFont="1" applyBorder="1" applyAlignment="1">
      <alignment horizontal="right" vertical="center"/>
    </xf>
    <xf numFmtId="0" fontId="10" fillId="0" borderId="1" xfId="0" applyFont="1" applyBorder="1" applyAlignment="1">
      <alignment vertical="center"/>
    </xf>
    <xf numFmtId="0" fontId="6" fillId="0" borderId="1" xfId="0" applyFont="1" applyBorder="1" applyAlignment="1">
      <alignment horizontal="center" vertical="center"/>
    </xf>
    <xf numFmtId="0" fontId="0" fillId="0" borderId="1" xfId="0" applyBorder="1" applyAlignment="1">
      <alignment horizontal="left" vertical="center"/>
    </xf>
    <xf numFmtId="0" fontId="7" fillId="3" borderId="1" xfId="0" applyFont="1" applyFill="1" applyBorder="1"/>
    <xf numFmtId="0" fontId="0" fillId="3" borderId="1" xfId="0" applyFill="1" applyBorder="1"/>
    <xf numFmtId="0" fontId="2" fillId="4" borderId="1" xfId="0" applyFont="1" applyFill="1" applyBorder="1"/>
    <xf numFmtId="0" fontId="0" fillId="4" borderId="1" xfId="0" applyFill="1" applyBorder="1" applyAlignment="1">
      <alignment horizontal="left" vertical="center"/>
    </xf>
    <xf numFmtId="0" fontId="0" fillId="3" borderId="1" xfId="0" applyFill="1" applyBorder="1" applyAlignment="1">
      <alignment horizontal="left" vertical="center"/>
    </xf>
    <xf numFmtId="16" fontId="0" fillId="3" borderId="1" xfId="0" applyNumberFormat="1" applyFill="1" applyBorder="1" applyAlignment="1">
      <alignment horizontal="left" vertical="center"/>
    </xf>
    <xf numFmtId="0" fontId="6" fillId="0" borderId="1" xfId="0" applyFont="1" applyBorder="1" applyAlignment="1">
      <alignment horizontal="center"/>
    </xf>
    <xf numFmtId="0" fontId="7" fillId="0" borderId="1" xfId="0" applyFont="1" applyBorder="1" applyAlignment="1">
      <alignment horizontal="left" vertical="center"/>
    </xf>
    <xf numFmtId="0" fontId="8" fillId="0" borderId="1" xfId="0" applyFont="1" applyBorder="1" applyAlignment="1">
      <alignment horizontal="left" vertical="center"/>
    </xf>
    <xf numFmtId="0" fontId="8" fillId="0" borderId="0" xfId="0" applyFont="1"/>
    <xf numFmtId="0" fontId="14" fillId="0" borderId="0" xfId="0" applyFont="1"/>
    <xf numFmtId="49" fontId="6" fillId="0" borderId="1" xfId="0" applyNumberFormat="1" applyFont="1" applyBorder="1" applyAlignment="1">
      <alignment horizontal="center" vertical="center"/>
    </xf>
    <xf numFmtId="49" fontId="7" fillId="3" borderId="1" xfId="0" applyNumberFormat="1" applyFont="1" applyFill="1" applyBorder="1"/>
    <xf numFmtId="49" fontId="0" fillId="3" borderId="1" xfId="0" applyNumberFormat="1" applyFill="1" applyBorder="1" applyAlignment="1">
      <alignment horizontal="right" vertical="center"/>
    </xf>
    <xf numFmtId="49" fontId="0" fillId="3" borderId="1" xfId="0" applyNumberFormat="1" applyFill="1" applyBorder="1"/>
    <xf numFmtId="49" fontId="0" fillId="0" borderId="1" xfId="0" applyNumberFormat="1" applyBorder="1" applyAlignment="1">
      <alignment horizontal="right" vertical="center"/>
    </xf>
    <xf numFmtId="49" fontId="5" fillId="0" borderId="1" xfId="0" applyNumberFormat="1" applyFont="1" applyBorder="1" applyAlignment="1">
      <alignment horizontal="right" vertical="center"/>
    </xf>
    <xf numFmtId="49" fontId="0" fillId="3" borderId="0" xfId="0" applyNumberFormat="1" applyFill="1"/>
    <xf numFmtId="49" fontId="9" fillId="0" borderId="1" xfId="0" applyNumberFormat="1" applyFont="1" applyBorder="1"/>
    <xf numFmtId="49" fontId="0" fillId="3" borderId="1" xfId="0" applyNumberFormat="1" applyFont="1" applyFill="1" applyBorder="1" applyAlignment="1">
      <alignment horizontal="right" vertical="center"/>
    </xf>
    <xf numFmtId="49" fontId="0" fillId="2" borderId="1" xfId="0" applyNumberFormat="1" applyFill="1" applyBorder="1" applyAlignment="1">
      <alignment horizontal="right" vertical="center"/>
    </xf>
    <xf numFmtId="49" fontId="9" fillId="0" borderId="0" xfId="0" applyNumberFormat="1" applyFont="1"/>
    <xf numFmtId="49" fontId="10" fillId="0" borderId="1" xfId="0" applyNumberFormat="1" applyFont="1" applyBorder="1" applyAlignment="1">
      <alignment horizontal="right" vertical="center"/>
    </xf>
    <xf numFmtId="49" fontId="2" fillId="4" borderId="1" xfId="0" applyNumberFormat="1" applyFont="1" applyFill="1" applyBorder="1"/>
    <xf numFmtId="49" fontId="0" fillId="4" borderId="1" xfId="0" applyNumberFormat="1" applyFill="1" applyBorder="1" applyAlignment="1">
      <alignment horizontal="right" vertical="center"/>
    </xf>
    <xf numFmtId="49" fontId="0" fillId="4" borderId="1" xfId="0" applyNumberFormat="1" applyFill="1" applyBorder="1"/>
    <xf numFmtId="49" fontId="0" fillId="0" borderId="3" xfId="0" applyNumberFormat="1" applyBorder="1" applyAlignment="1">
      <alignment horizontal="right" vertical="center"/>
    </xf>
    <xf numFmtId="49" fontId="0" fillId="0" borderId="3" xfId="0" applyNumberFormat="1" applyBorder="1"/>
    <xf numFmtId="49" fontId="10" fillId="0" borderId="1" xfId="0" applyNumberFormat="1" applyFont="1" applyBorder="1" applyAlignment="1">
      <alignment horizontal="right"/>
    </xf>
    <xf numFmtId="49" fontId="2" fillId="0" borderId="1" xfId="0" applyNumberFormat="1" applyFont="1" applyFill="1" applyBorder="1" applyAlignment="1">
      <alignment horizontal="right" vertical="center"/>
    </xf>
    <xf numFmtId="49" fontId="0" fillId="0" borderId="1" xfId="0" applyNumberFormat="1" applyFont="1" applyBorder="1" applyAlignment="1">
      <alignment horizontal="right" vertical="center"/>
    </xf>
    <xf numFmtId="0" fontId="0" fillId="0" borderId="0" xfId="0" applyBorder="1"/>
    <xf numFmtId="49" fontId="0" fillId="0" borderId="1" xfId="0" applyNumberFormat="1" applyBorder="1" applyAlignment="1">
      <alignment horizontal="left"/>
    </xf>
    <xf numFmtId="49" fontId="0" fillId="0" borderId="1" xfId="0" applyNumberFormat="1" applyBorder="1" applyAlignment="1">
      <alignment horizontal="left" vertical="center"/>
    </xf>
    <xf numFmtId="0" fontId="0" fillId="0" borderId="0" xfId="0" applyFont="1"/>
    <xf numFmtId="0" fontId="16" fillId="0" borderId="0" xfId="0" applyFont="1"/>
    <xf numFmtId="0" fontId="1" fillId="0" borderId="0" xfId="0" applyFont="1" applyBorder="1" applyAlignment="1">
      <alignment vertical="center"/>
    </xf>
    <xf numFmtId="0" fontId="1" fillId="0" borderId="1" xfId="0" applyFont="1" applyBorder="1" applyAlignment="1">
      <alignment vertical="center"/>
    </xf>
    <xf numFmtId="0" fontId="1" fillId="0" borderId="1" xfId="0" applyFont="1" applyFill="1" applyBorder="1" applyAlignment="1">
      <alignment vertical="center"/>
    </xf>
    <xf numFmtId="0" fontId="1" fillId="0" borderId="1" xfId="0" applyFont="1" applyBorder="1" applyAlignment="1">
      <alignment horizontal="left" vertical="center"/>
    </xf>
    <xf numFmtId="0" fontId="1" fillId="0" borderId="1" xfId="1" applyFont="1" applyBorder="1" applyAlignment="1">
      <alignment vertical="center"/>
    </xf>
    <xf numFmtId="0" fontId="1" fillId="0" borderId="1" xfId="0" applyFont="1" applyBorder="1" applyAlignment="1">
      <alignment vertical="center" wrapText="1"/>
    </xf>
    <xf numFmtId="0" fontId="8" fillId="0" borderId="1" xfId="0" applyFont="1" applyBorder="1" applyAlignment="1">
      <alignment vertical="center"/>
    </xf>
    <xf numFmtId="0" fontId="1" fillId="0" borderId="3" xfId="0" applyFont="1" applyBorder="1" applyAlignment="1">
      <alignment vertical="center"/>
    </xf>
    <xf numFmtId="0" fontId="1" fillId="0" borderId="4" xfId="0" applyFont="1" applyFill="1" applyBorder="1" applyAlignment="1">
      <alignment vertical="center"/>
    </xf>
    <xf numFmtId="0" fontId="1" fillId="0" borderId="4" xfId="0" applyFont="1" applyBorder="1" applyAlignment="1">
      <alignment vertical="center"/>
    </xf>
    <xf numFmtId="0" fontId="1" fillId="0" borderId="3" xfId="0" applyFont="1" applyFill="1" applyBorder="1" applyAlignment="1">
      <alignment vertical="center"/>
    </xf>
    <xf numFmtId="0" fontId="1" fillId="0" borderId="4" xfId="0" applyFont="1" applyBorder="1" applyAlignment="1">
      <alignment vertical="center" wrapText="1"/>
    </xf>
    <xf numFmtId="0" fontId="1" fillId="0" borderId="6" xfId="0" applyFont="1" applyBorder="1" applyAlignment="1">
      <alignment vertical="center"/>
    </xf>
    <xf numFmtId="0" fontId="1" fillId="0" borderId="8" xfId="0" applyFont="1" applyBorder="1" applyAlignment="1">
      <alignment vertical="center"/>
    </xf>
    <xf numFmtId="0" fontId="1" fillId="0" borderId="7"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1" fillId="0" borderId="8" xfId="0" applyFont="1" applyBorder="1" applyAlignment="1">
      <alignment horizontal="left" vertical="center"/>
    </xf>
    <xf numFmtId="0" fontId="1" fillId="0" borderId="6" xfId="0" applyFont="1" applyFill="1" applyBorder="1" applyAlignment="1">
      <alignment vertical="center"/>
    </xf>
    <xf numFmtId="0" fontId="1" fillId="0" borderId="8" xfId="0" applyFont="1" applyFill="1" applyBorder="1" applyAlignment="1">
      <alignment vertical="center"/>
    </xf>
    <xf numFmtId="0" fontId="1" fillId="0" borderId="7" xfId="0" applyFont="1" applyFill="1" applyBorder="1" applyAlignment="1">
      <alignment vertical="center"/>
    </xf>
    <xf numFmtId="0" fontId="1" fillId="0" borderId="10" xfId="0" applyFont="1" applyFill="1" applyBorder="1" applyAlignment="1">
      <alignment vertical="center"/>
    </xf>
    <xf numFmtId="0" fontId="1" fillId="0" borderId="12" xfId="0" applyFont="1" applyFill="1" applyBorder="1" applyAlignment="1">
      <alignment vertical="center"/>
    </xf>
    <xf numFmtId="0" fontId="1" fillId="0" borderId="11" xfId="0" applyFont="1" applyFill="1" applyBorder="1" applyAlignment="1">
      <alignment vertical="center"/>
    </xf>
    <xf numFmtId="0" fontId="12" fillId="0" borderId="8" xfId="0" applyFont="1" applyBorder="1" applyAlignment="1">
      <alignment vertical="center"/>
    </xf>
    <xf numFmtId="0" fontId="10" fillId="0" borderId="1" xfId="0" applyFont="1" applyBorder="1" applyAlignment="1">
      <alignment horizontal="right" vertical="center"/>
    </xf>
    <xf numFmtId="49" fontId="10" fillId="0" borderId="1" xfId="0" applyNumberFormat="1" applyFont="1" applyBorder="1" applyAlignment="1">
      <alignment horizontal="right" vertical="center"/>
    </xf>
    <xf numFmtId="49" fontId="10" fillId="0" borderId="3" xfId="0" applyNumberFormat="1" applyFont="1" applyBorder="1" applyAlignment="1">
      <alignment horizontal="right" vertical="center"/>
    </xf>
    <xf numFmtId="49" fontId="10" fillId="0" borderId="4" xfId="0" applyNumberFormat="1" applyFont="1" applyBorder="1" applyAlignment="1">
      <alignment horizontal="right" vertical="center"/>
    </xf>
    <xf numFmtId="49" fontId="10" fillId="0" borderId="2" xfId="0" applyNumberFormat="1" applyFont="1" applyBorder="1" applyAlignment="1">
      <alignment horizontal="right" vertical="center"/>
    </xf>
    <xf numFmtId="0" fontId="6" fillId="0" borderId="1" xfId="0" applyFont="1" applyBorder="1" applyAlignment="1">
      <alignment horizont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1" fillId="0" borderId="1" xfId="0" applyFont="1" applyBorder="1" applyAlignment="1">
      <alignment vertical="center"/>
    </xf>
    <xf numFmtId="0" fontId="1" fillId="0" borderId="4" xfId="0" applyFont="1" applyBorder="1" applyAlignment="1">
      <alignment horizontal="left" vertical="top"/>
    </xf>
    <xf numFmtId="0" fontId="1" fillId="0" borderId="1" xfId="0" applyFont="1" applyBorder="1" applyAlignment="1">
      <alignment horizontal="left" vertical="top"/>
    </xf>
    <xf numFmtId="0" fontId="1" fillId="0" borderId="3" xfId="0" applyFont="1" applyBorder="1" applyAlignment="1">
      <alignment horizontal="left" vertical="top"/>
    </xf>
    <xf numFmtId="0" fontId="1" fillId="0" borderId="1" xfId="0" applyFont="1" applyBorder="1" applyAlignment="1">
      <alignment vertical="center" wrapText="1"/>
    </xf>
    <xf numFmtId="0" fontId="1" fillId="0" borderId="4" xfId="0" applyFont="1" applyBorder="1" applyAlignment="1">
      <alignment vertical="center"/>
    </xf>
    <xf numFmtId="0" fontId="1" fillId="0" borderId="4" xfId="0" applyFont="1" applyBorder="1" applyAlignment="1">
      <alignment horizontal="left" vertical="top" wrapText="1"/>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left" vertical="center"/>
    </xf>
  </cellXfs>
  <cellStyles count="2">
    <cellStyle name="Link" xfId="1" builtinId="8"/>
    <cellStyle name="Standard" xfId="0" builtinId="0"/>
  </cellStyles>
  <dxfs count="1">
    <dxf>
      <font>
        <color rgb="FF9C0006"/>
      </font>
      <fill>
        <patternFill>
          <bgColor rgb="FFFFC7CE"/>
        </patternFill>
      </fill>
    </dxf>
  </dxfs>
  <tableStyles count="0" defaultTableStyle="TableStyleMedium2" defaultPivotStyle="PivotStyleLight16"/>
  <colors>
    <mruColors>
      <color rgb="FFCC0066"/>
      <color rgb="FFFFD1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abSelected="1" workbookViewId="0">
      <selection activeCell="B7" sqref="B7"/>
    </sheetView>
  </sheetViews>
  <sheetFormatPr baseColWidth="10" defaultRowHeight="15"/>
  <cols>
    <col min="1" max="1" width="28.42578125" customWidth="1"/>
    <col min="3" max="3" width="14.42578125" customWidth="1"/>
    <col min="4" max="4" width="16.42578125" style="14" customWidth="1"/>
  </cols>
  <sheetData>
    <row r="1" spans="1:4">
      <c r="A1" s="2" t="s">
        <v>414</v>
      </c>
    </row>
    <row r="2" spans="1:4">
      <c r="A2" t="s">
        <v>415</v>
      </c>
    </row>
    <row r="3" spans="1:4">
      <c r="A3" t="s">
        <v>416</v>
      </c>
    </row>
    <row r="4" spans="1:4">
      <c r="A4" t="s">
        <v>417</v>
      </c>
    </row>
    <row r="6" spans="1:4">
      <c r="A6" s="16" t="s">
        <v>308</v>
      </c>
      <c r="B6" s="16" t="s">
        <v>267</v>
      </c>
      <c r="C6" s="16" t="s">
        <v>268</v>
      </c>
      <c r="D6" s="18" t="s">
        <v>269</v>
      </c>
    </row>
    <row r="7" spans="1:4">
      <c r="A7" s="20" t="s">
        <v>270</v>
      </c>
      <c r="B7" s="40" t="s">
        <v>440</v>
      </c>
      <c r="C7" s="19" t="s">
        <v>271</v>
      </c>
      <c r="D7" s="19" t="s">
        <v>309</v>
      </c>
    </row>
    <row r="8" spans="1:4">
      <c r="A8" s="20" t="s">
        <v>272</v>
      </c>
      <c r="B8" s="40" t="s">
        <v>441</v>
      </c>
      <c r="C8" s="19" t="s">
        <v>273</v>
      </c>
      <c r="D8" s="19" t="s">
        <v>274</v>
      </c>
    </row>
    <row r="9" spans="1:4">
      <c r="A9" s="20" t="s">
        <v>275</v>
      </c>
      <c r="B9" s="40" t="s">
        <v>442</v>
      </c>
      <c r="C9" s="19" t="s">
        <v>276</v>
      </c>
      <c r="D9" s="19" t="s">
        <v>310</v>
      </c>
    </row>
    <row r="10" spans="1:4">
      <c r="A10" s="20" t="s">
        <v>277</v>
      </c>
      <c r="B10" s="54" t="s">
        <v>386</v>
      </c>
      <c r="C10" s="19" t="s">
        <v>278</v>
      </c>
      <c r="D10" s="19" t="s">
        <v>279</v>
      </c>
    </row>
    <row r="11" spans="1:4">
      <c r="A11" s="20" t="s">
        <v>11</v>
      </c>
      <c r="B11" s="54" t="s">
        <v>387</v>
      </c>
      <c r="C11" s="19" t="s">
        <v>280</v>
      </c>
      <c r="D11" s="19" t="s">
        <v>281</v>
      </c>
    </row>
    <row r="12" spans="1:4">
      <c r="A12" s="20" t="s">
        <v>282</v>
      </c>
      <c r="B12" s="40">
        <v>30</v>
      </c>
      <c r="C12" s="19" t="s">
        <v>283</v>
      </c>
      <c r="D12" s="19" t="s">
        <v>284</v>
      </c>
    </row>
    <row r="13" spans="1:4">
      <c r="A13" s="20" t="s">
        <v>1</v>
      </c>
      <c r="B13" s="54" t="s">
        <v>388</v>
      </c>
      <c r="C13" s="19" t="s">
        <v>276</v>
      </c>
      <c r="D13" s="19" t="s">
        <v>285</v>
      </c>
    </row>
    <row r="14" spans="1:4">
      <c r="A14" s="20" t="s">
        <v>286</v>
      </c>
      <c r="B14" s="54" t="s">
        <v>389</v>
      </c>
      <c r="C14" s="19" t="s">
        <v>278</v>
      </c>
      <c r="D14" s="19" t="s">
        <v>311</v>
      </c>
    </row>
    <row r="15" spans="1:4">
      <c r="A15" s="20" t="s">
        <v>287</v>
      </c>
      <c r="B15" s="54" t="s">
        <v>390</v>
      </c>
      <c r="C15" s="19" t="s">
        <v>271</v>
      </c>
      <c r="D15" s="19" t="s">
        <v>288</v>
      </c>
    </row>
    <row r="16" spans="1:4">
      <c r="A16" s="20" t="s">
        <v>289</v>
      </c>
      <c r="B16" s="54" t="s">
        <v>391</v>
      </c>
      <c r="C16" s="19" t="s">
        <v>278</v>
      </c>
      <c r="D16" s="19" t="s">
        <v>290</v>
      </c>
    </row>
    <row r="17" spans="1:4">
      <c r="A17" s="20" t="s">
        <v>291</v>
      </c>
      <c r="B17" s="54" t="s">
        <v>392</v>
      </c>
      <c r="C17" s="19" t="s">
        <v>271</v>
      </c>
      <c r="D17" s="19" t="s">
        <v>292</v>
      </c>
    </row>
    <row r="18" spans="1:4">
      <c r="A18" s="20" t="s">
        <v>293</v>
      </c>
      <c r="B18" s="54" t="s">
        <v>393</v>
      </c>
      <c r="C18" s="19" t="s">
        <v>278</v>
      </c>
      <c r="D18" s="19" t="s">
        <v>294</v>
      </c>
    </row>
    <row r="19" spans="1:4">
      <c r="A19" s="20" t="s">
        <v>295</v>
      </c>
      <c r="B19" s="40" t="s">
        <v>443</v>
      </c>
      <c r="C19" s="19" t="s">
        <v>278</v>
      </c>
      <c r="D19" s="19" t="s">
        <v>294</v>
      </c>
    </row>
    <row r="20" spans="1:4">
      <c r="A20" s="20" t="s">
        <v>363</v>
      </c>
      <c r="B20" s="40" t="s">
        <v>444</v>
      </c>
      <c r="C20" s="19" t="s">
        <v>278</v>
      </c>
      <c r="D20" s="19" t="s">
        <v>296</v>
      </c>
    </row>
    <row r="21" spans="1:4">
      <c r="A21" s="20" t="s">
        <v>364</v>
      </c>
      <c r="B21" s="54" t="s">
        <v>394</v>
      </c>
      <c r="C21" s="19" t="s">
        <v>278</v>
      </c>
      <c r="D21" s="19" t="s">
        <v>296</v>
      </c>
    </row>
    <row r="22" spans="1:4">
      <c r="A22" s="20" t="s">
        <v>48</v>
      </c>
      <c r="B22" s="55" t="s">
        <v>26</v>
      </c>
      <c r="C22" s="19"/>
      <c r="D22" s="19"/>
    </row>
    <row r="23" spans="1:4">
      <c r="A23" s="20" t="s">
        <v>297</v>
      </c>
      <c r="B23" s="54" t="s">
        <v>395</v>
      </c>
      <c r="C23" s="19" t="s">
        <v>298</v>
      </c>
      <c r="D23" s="19" t="s">
        <v>299</v>
      </c>
    </row>
    <row r="24" spans="1:4">
      <c r="A24" s="20" t="s">
        <v>62</v>
      </c>
      <c r="B24" s="54" t="s">
        <v>396</v>
      </c>
      <c r="C24" s="19" t="s">
        <v>300</v>
      </c>
      <c r="D24" s="19" t="s">
        <v>301</v>
      </c>
    </row>
    <row r="25" spans="1:4">
      <c r="A25" s="20" t="s">
        <v>50</v>
      </c>
      <c r="B25" s="54" t="s">
        <v>397</v>
      </c>
      <c r="C25" s="19" t="s">
        <v>302</v>
      </c>
      <c r="D25" s="19" t="s">
        <v>303</v>
      </c>
    </row>
    <row r="26" spans="1:4">
      <c r="A26" s="20" t="s">
        <v>63</v>
      </c>
      <c r="B26" s="54" t="s">
        <v>398</v>
      </c>
      <c r="C26" s="19" t="s">
        <v>304</v>
      </c>
      <c r="D26" s="19" t="s">
        <v>305</v>
      </c>
    </row>
    <row r="27" spans="1:4">
      <c r="A27" s="20" t="s">
        <v>306</v>
      </c>
      <c r="B27" s="40" t="s">
        <v>445</v>
      </c>
      <c r="C27" s="19" t="s">
        <v>304</v>
      </c>
      <c r="D27" s="19" t="s">
        <v>307</v>
      </c>
    </row>
    <row r="31" spans="1:4">
      <c r="A31" s="2"/>
    </row>
  </sheetData>
  <pageMargins left="0.7" right="0.7" top="0.78740157499999996" bottom="0.78740157499999996"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Normal="100" workbookViewId="0">
      <pane ySplit="5" topLeftCell="A6" activePane="bottomLeft" state="frozen"/>
      <selection pane="bottomLeft" activeCell="B6" sqref="B6"/>
    </sheetView>
  </sheetViews>
  <sheetFormatPr baseColWidth="10" defaultRowHeight="15"/>
  <cols>
    <col min="1" max="1" width="11.42578125" customWidth="1"/>
    <col min="2" max="2" width="30.85546875" style="4" customWidth="1"/>
    <col min="3" max="3" width="28" customWidth="1"/>
    <col min="4" max="4" width="39.5703125" customWidth="1"/>
    <col min="5" max="5" width="36" customWidth="1"/>
    <col min="6" max="6" width="13.85546875" customWidth="1"/>
    <col min="7" max="8" width="13.7109375" customWidth="1"/>
    <col min="9" max="9" width="11.85546875" customWidth="1"/>
    <col min="10" max="10" width="27" customWidth="1"/>
    <col min="11" max="11" width="35.5703125" customWidth="1"/>
    <col min="12" max="12" width="34" customWidth="1"/>
    <col min="13" max="13" width="44.5703125" customWidth="1"/>
  </cols>
  <sheetData>
    <row r="1" spans="1:13">
      <c r="A1" s="34" t="s">
        <v>413</v>
      </c>
    </row>
    <row r="2" spans="1:13">
      <c r="A2" t="s">
        <v>412</v>
      </c>
    </row>
    <row r="3" spans="1:13">
      <c r="A3" t="s">
        <v>406</v>
      </c>
    </row>
    <row r="5" spans="1:13">
      <c r="A5" s="31" t="s">
        <v>3</v>
      </c>
      <c r="B5" s="31" t="s">
        <v>36</v>
      </c>
      <c r="C5" s="15" t="s">
        <v>312</v>
      </c>
      <c r="D5" s="15" t="s">
        <v>49</v>
      </c>
      <c r="E5" s="16" t="s">
        <v>28</v>
      </c>
      <c r="F5" s="16" t="s">
        <v>78</v>
      </c>
      <c r="G5" s="16" t="s">
        <v>71</v>
      </c>
      <c r="H5" s="16" t="s">
        <v>29</v>
      </c>
      <c r="I5" s="16" t="s">
        <v>30</v>
      </c>
      <c r="J5" s="16" t="s">
        <v>376</v>
      </c>
      <c r="K5" s="23" t="s">
        <v>75</v>
      </c>
      <c r="L5" s="16" t="s">
        <v>54</v>
      </c>
      <c r="M5" s="23" t="s">
        <v>74</v>
      </c>
    </row>
    <row r="6" spans="1:13">
      <c r="A6" s="87">
        <v>1</v>
      </c>
      <c r="B6" s="25" t="s">
        <v>13</v>
      </c>
      <c r="C6" s="29" t="s">
        <v>76</v>
      </c>
      <c r="D6" s="29" t="s">
        <v>314</v>
      </c>
      <c r="E6" s="29" t="s">
        <v>77</v>
      </c>
      <c r="F6" s="29" t="s">
        <v>26</v>
      </c>
      <c r="G6" s="29" t="s">
        <v>26</v>
      </c>
      <c r="H6" s="29" t="s">
        <v>26</v>
      </c>
      <c r="I6" s="29" t="s">
        <v>26</v>
      </c>
      <c r="J6" s="29" t="s">
        <v>26</v>
      </c>
      <c r="K6" s="29" t="s">
        <v>354</v>
      </c>
      <c r="L6" s="29" t="s">
        <v>79</v>
      </c>
      <c r="M6" s="29" t="s">
        <v>84</v>
      </c>
    </row>
    <row r="7" spans="1:13">
      <c r="A7" s="87"/>
      <c r="B7" s="1" t="s">
        <v>14</v>
      </c>
      <c r="C7" s="24" t="s">
        <v>80</v>
      </c>
      <c r="D7" s="24"/>
      <c r="E7" s="24"/>
      <c r="F7" s="24"/>
      <c r="G7" s="24"/>
      <c r="H7" s="24"/>
      <c r="I7" s="24"/>
      <c r="J7" s="24"/>
      <c r="K7" s="24"/>
      <c r="L7" s="24" t="s">
        <v>93</v>
      </c>
      <c r="M7" s="24"/>
    </row>
    <row r="8" spans="1:13">
      <c r="A8" s="87"/>
      <c r="B8" s="1" t="s">
        <v>15</v>
      </c>
      <c r="C8" s="24" t="s">
        <v>80</v>
      </c>
      <c r="D8" s="24"/>
      <c r="E8" s="24"/>
      <c r="F8" s="24"/>
      <c r="G8" s="24"/>
      <c r="H8" s="24"/>
      <c r="I8" s="24"/>
      <c r="J8" s="24"/>
      <c r="K8" s="24"/>
      <c r="L8" s="24" t="s">
        <v>93</v>
      </c>
      <c r="M8" s="24"/>
    </row>
    <row r="9" spans="1:13">
      <c r="A9" s="87">
        <v>2</v>
      </c>
      <c r="B9" s="25" t="s">
        <v>16</v>
      </c>
      <c r="C9" s="29">
        <v>1</v>
      </c>
      <c r="D9" s="29" t="s">
        <v>315</v>
      </c>
      <c r="E9" s="29" t="s">
        <v>131</v>
      </c>
      <c r="F9" s="29" t="s">
        <v>27</v>
      </c>
      <c r="G9" s="29" t="s">
        <v>26</v>
      </c>
      <c r="H9" s="29" t="s">
        <v>27</v>
      </c>
      <c r="I9" s="29" t="s">
        <v>27</v>
      </c>
      <c r="J9" s="29" t="s">
        <v>26</v>
      </c>
      <c r="K9" s="29" t="s">
        <v>354</v>
      </c>
      <c r="L9" s="29" t="s">
        <v>79</v>
      </c>
      <c r="M9" s="29"/>
    </row>
    <row r="10" spans="1:13">
      <c r="A10" s="87"/>
      <c r="B10" s="1" t="s">
        <v>17</v>
      </c>
      <c r="C10" s="24" t="s">
        <v>93</v>
      </c>
      <c r="D10" s="24"/>
      <c r="E10" s="24"/>
      <c r="F10" s="24"/>
      <c r="G10" s="24"/>
      <c r="H10" s="24"/>
      <c r="I10" s="24"/>
      <c r="J10" s="24"/>
      <c r="K10" s="24"/>
      <c r="L10" s="24" t="s">
        <v>93</v>
      </c>
      <c r="M10" s="24"/>
    </row>
    <row r="11" spans="1:13">
      <c r="A11" s="87"/>
      <c r="B11" s="17" t="s">
        <v>53</v>
      </c>
      <c r="C11" s="24" t="s">
        <v>72</v>
      </c>
      <c r="D11" s="24" t="s">
        <v>72</v>
      </c>
      <c r="E11" s="24" t="s">
        <v>72</v>
      </c>
      <c r="F11" s="24" t="s">
        <v>72</v>
      </c>
      <c r="G11" s="24" t="s">
        <v>72</v>
      </c>
      <c r="H11" s="24" t="s">
        <v>72</v>
      </c>
      <c r="I11" s="24" t="s">
        <v>72</v>
      </c>
      <c r="J11" s="24" t="s">
        <v>72</v>
      </c>
      <c r="K11" s="24" t="s">
        <v>72</v>
      </c>
      <c r="L11" s="24" t="s">
        <v>82</v>
      </c>
      <c r="M11" s="24"/>
    </row>
    <row r="12" spans="1:13">
      <c r="A12" s="87">
        <v>3</v>
      </c>
      <c r="B12" s="25" t="s">
        <v>18</v>
      </c>
      <c r="C12" s="29">
        <v>17</v>
      </c>
      <c r="D12" s="29" t="s">
        <v>26</v>
      </c>
      <c r="E12" s="29" t="s">
        <v>81</v>
      </c>
      <c r="F12" s="29" t="s">
        <v>26</v>
      </c>
      <c r="G12" s="29" t="s">
        <v>26</v>
      </c>
      <c r="H12" s="29" t="s">
        <v>70</v>
      </c>
      <c r="I12" s="29" t="s">
        <v>27</v>
      </c>
      <c r="J12" s="29" t="s">
        <v>72</v>
      </c>
      <c r="K12" s="29" t="s">
        <v>91</v>
      </c>
      <c r="L12" s="29" t="s">
        <v>140</v>
      </c>
      <c r="M12" s="29"/>
    </row>
    <row r="13" spans="1:13">
      <c r="A13" s="87"/>
      <c r="B13" s="1" t="s">
        <v>19</v>
      </c>
      <c r="C13" s="24" t="s">
        <v>93</v>
      </c>
      <c r="D13" s="24"/>
      <c r="E13" s="24"/>
      <c r="F13" s="24"/>
      <c r="G13" s="24"/>
      <c r="H13" s="24"/>
      <c r="I13" s="24"/>
      <c r="J13" s="24"/>
      <c r="K13" s="24"/>
      <c r="L13" s="24" t="s">
        <v>366</v>
      </c>
      <c r="M13" s="24"/>
    </row>
    <row r="14" spans="1:13">
      <c r="A14" s="87">
        <v>4</v>
      </c>
      <c r="B14" s="25" t="s">
        <v>12</v>
      </c>
      <c r="C14" s="29" t="s">
        <v>76</v>
      </c>
      <c r="D14" s="29" t="s">
        <v>316</v>
      </c>
      <c r="E14" s="29" t="s">
        <v>129</v>
      </c>
      <c r="F14" s="29" t="s">
        <v>70</v>
      </c>
      <c r="G14" s="29" t="s">
        <v>27</v>
      </c>
      <c r="H14" s="29" t="s">
        <v>70</v>
      </c>
      <c r="I14" s="29" t="s">
        <v>27</v>
      </c>
      <c r="J14" s="29" t="s">
        <v>26</v>
      </c>
      <c r="K14" s="29" t="s">
        <v>97</v>
      </c>
      <c r="L14" s="29" t="s">
        <v>125</v>
      </c>
      <c r="M14" s="29" t="s">
        <v>137</v>
      </c>
    </row>
    <row r="15" spans="1:13">
      <c r="A15" s="87"/>
      <c r="B15" s="17" t="s">
        <v>365</v>
      </c>
      <c r="C15" s="24">
        <v>23</v>
      </c>
      <c r="D15" s="24" t="s">
        <v>27</v>
      </c>
      <c r="E15" s="24" t="s">
        <v>27</v>
      </c>
      <c r="F15" s="24" t="s">
        <v>27</v>
      </c>
      <c r="G15" s="24" t="s">
        <v>26</v>
      </c>
      <c r="H15" s="24" t="s">
        <v>27</v>
      </c>
      <c r="I15" s="24" t="s">
        <v>27</v>
      </c>
      <c r="J15" s="24" t="s">
        <v>26</v>
      </c>
      <c r="K15" s="24"/>
      <c r="L15" s="24" t="s">
        <v>73</v>
      </c>
      <c r="M15" s="24"/>
    </row>
    <row r="16" spans="1:13">
      <c r="A16" s="87"/>
      <c r="B16" s="1" t="s">
        <v>334</v>
      </c>
      <c r="C16" s="24" t="s">
        <v>93</v>
      </c>
      <c r="D16" s="24"/>
      <c r="E16" s="24"/>
      <c r="F16" s="24"/>
      <c r="G16" s="24"/>
      <c r="H16" s="24"/>
      <c r="I16" s="24"/>
      <c r="J16" s="24"/>
      <c r="K16" s="24"/>
      <c r="L16" s="24" t="s">
        <v>93</v>
      </c>
      <c r="M16" s="24"/>
    </row>
    <row r="17" spans="1:13">
      <c r="A17" s="87"/>
      <c r="B17" s="17" t="s">
        <v>118</v>
      </c>
      <c r="C17" s="24" t="s">
        <v>76</v>
      </c>
      <c r="D17" s="24" t="s">
        <v>27</v>
      </c>
      <c r="E17" s="24" t="s">
        <v>27</v>
      </c>
      <c r="F17" s="24" t="s">
        <v>70</v>
      </c>
      <c r="G17" s="24" t="s">
        <v>27</v>
      </c>
      <c r="H17" s="24" t="s">
        <v>70</v>
      </c>
      <c r="I17" s="24" t="s">
        <v>27</v>
      </c>
      <c r="J17" s="24" t="s">
        <v>26</v>
      </c>
      <c r="K17" s="24"/>
      <c r="L17" s="24" t="s">
        <v>73</v>
      </c>
      <c r="M17" s="24"/>
    </row>
    <row r="18" spans="1:13">
      <c r="A18" s="87">
        <v>5</v>
      </c>
      <c r="B18" s="25" t="s">
        <v>21</v>
      </c>
      <c r="C18" s="29" t="s">
        <v>76</v>
      </c>
      <c r="D18" s="29" t="s">
        <v>27</v>
      </c>
      <c r="E18" s="29" t="s">
        <v>129</v>
      </c>
      <c r="F18" s="29" t="s">
        <v>70</v>
      </c>
      <c r="G18" s="29" t="s">
        <v>27</v>
      </c>
      <c r="H18" s="29" t="s">
        <v>27</v>
      </c>
      <c r="I18" s="29" t="s">
        <v>26</v>
      </c>
      <c r="J18" s="29" t="s">
        <v>26</v>
      </c>
      <c r="K18" s="29" t="s">
        <v>97</v>
      </c>
      <c r="L18" s="29" t="s">
        <v>79</v>
      </c>
      <c r="M18" s="29"/>
    </row>
    <row r="19" spans="1:13">
      <c r="A19" s="87"/>
      <c r="B19" s="17" t="s">
        <v>22</v>
      </c>
      <c r="C19" s="24">
        <v>10</v>
      </c>
      <c r="D19" s="24" t="s">
        <v>317</v>
      </c>
      <c r="E19" s="24" t="s">
        <v>130</v>
      </c>
      <c r="F19" s="24" t="s">
        <v>26</v>
      </c>
      <c r="G19" s="24" t="s">
        <v>26</v>
      </c>
      <c r="H19" s="24" t="s">
        <v>26</v>
      </c>
      <c r="I19" s="24" t="s">
        <v>26</v>
      </c>
      <c r="J19" s="24" t="s">
        <v>26</v>
      </c>
      <c r="K19" s="24"/>
      <c r="L19" s="24" t="s">
        <v>82</v>
      </c>
      <c r="M19" s="24" t="s">
        <v>128</v>
      </c>
    </row>
    <row r="20" spans="1:13">
      <c r="A20" s="87"/>
      <c r="B20" s="1" t="s">
        <v>116</v>
      </c>
      <c r="C20" s="24" t="s">
        <v>93</v>
      </c>
      <c r="D20" s="24"/>
      <c r="E20" s="24"/>
      <c r="F20" s="24"/>
      <c r="G20" s="24"/>
      <c r="H20" s="24"/>
      <c r="I20" s="24"/>
      <c r="J20" s="24"/>
      <c r="K20" s="24"/>
      <c r="L20" s="24" t="s">
        <v>93</v>
      </c>
      <c r="M20" s="24"/>
    </row>
    <row r="21" spans="1:13">
      <c r="A21" s="87"/>
      <c r="B21" s="17" t="s">
        <v>117</v>
      </c>
      <c r="C21" s="24" t="s">
        <v>76</v>
      </c>
      <c r="D21" s="24" t="s">
        <v>27</v>
      </c>
      <c r="E21" s="24" t="s">
        <v>132</v>
      </c>
      <c r="F21" s="24" t="s">
        <v>27</v>
      </c>
      <c r="G21" s="24"/>
      <c r="H21" s="24" t="s">
        <v>27</v>
      </c>
      <c r="I21" s="24"/>
      <c r="J21" s="24" t="s">
        <v>26</v>
      </c>
      <c r="K21" s="24"/>
      <c r="L21" s="24" t="s">
        <v>94</v>
      </c>
      <c r="M21" s="24" t="s">
        <v>70</v>
      </c>
    </row>
    <row r="22" spans="1:13">
      <c r="A22" s="87">
        <v>6</v>
      </c>
      <c r="B22" s="25" t="s">
        <v>23</v>
      </c>
      <c r="C22" s="29" t="s">
        <v>76</v>
      </c>
      <c r="D22" s="29" t="s">
        <v>27</v>
      </c>
      <c r="E22" s="29" t="s">
        <v>132</v>
      </c>
      <c r="F22" s="29" t="s">
        <v>70</v>
      </c>
      <c r="G22" s="29" t="s">
        <v>26</v>
      </c>
      <c r="H22" s="29" t="s">
        <v>70</v>
      </c>
      <c r="I22" s="29" t="s">
        <v>27</v>
      </c>
      <c r="J22" s="29" t="s">
        <v>26</v>
      </c>
      <c r="K22" s="29" t="s">
        <v>97</v>
      </c>
      <c r="L22" s="29" t="s">
        <v>94</v>
      </c>
      <c r="M22" s="29"/>
    </row>
    <row r="23" spans="1:13">
      <c r="A23" s="87"/>
      <c r="B23" s="17" t="s">
        <v>24</v>
      </c>
      <c r="C23" s="24">
        <v>8</v>
      </c>
      <c r="D23" s="24" t="s">
        <v>318</v>
      </c>
      <c r="E23" s="24" t="s">
        <v>134</v>
      </c>
      <c r="F23" s="24" t="s">
        <v>82</v>
      </c>
      <c r="G23" s="24" t="s">
        <v>26</v>
      </c>
      <c r="H23" s="24" t="s">
        <v>27</v>
      </c>
      <c r="I23" s="24" t="s">
        <v>26</v>
      </c>
      <c r="J23" s="24" t="s">
        <v>27</v>
      </c>
      <c r="K23" s="24"/>
      <c r="L23" s="24" t="s">
        <v>72</v>
      </c>
      <c r="M23" s="24" t="s">
        <v>138</v>
      </c>
    </row>
    <row r="24" spans="1:13">
      <c r="A24" s="87"/>
      <c r="B24" s="1" t="s">
        <v>25</v>
      </c>
      <c r="C24" s="24" t="s">
        <v>93</v>
      </c>
      <c r="D24" s="24"/>
      <c r="E24" s="24"/>
      <c r="F24" s="24"/>
      <c r="G24" s="24"/>
      <c r="H24" s="24"/>
      <c r="I24" s="24"/>
      <c r="J24" s="24"/>
      <c r="K24" s="24"/>
      <c r="L24" s="24" t="s">
        <v>93</v>
      </c>
      <c r="M24" s="24"/>
    </row>
    <row r="25" spans="1:13">
      <c r="A25" s="87">
        <v>7</v>
      </c>
      <c r="B25" s="25" t="s">
        <v>99</v>
      </c>
      <c r="C25" s="29">
        <v>1</v>
      </c>
      <c r="D25" s="29" t="s">
        <v>319</v>
      </c>
      <c r="E25" s="29" t="s">
        <v>133</v>
      </c>
      <c r="F25" s="29" t="s">
        <v>26</v>
      </c>
      <c r="G25" s="29" t="s">
        <v>26</v>
      </c>
      <c r="H25" s="29" t="s">
        <v>70</v>
      </c>
      <c r="I25" s="29" t="s">
        <v>27</v>
      </c>
      <c r="J25" s="29" t="s">
        <v>26</v>
      </c>
      <c r="K25" s="29" t="s">
        <v>354</v>
      </c>
      <c r="L25" s="29" t="s">
        <v>82</v>
      </c>
      <c r="M25" s="29"/>
    </row>
    <row r="26" spans="1:13">
      <c r="A26" s="87"/>
      <c r="B26" s="1" t="s">
        <v>122</v>
      </c>
      <c r="C26" s="24" t="s">
        <v>93</v>
      </c>
      <c r="D26" s="24"/>
      <c r="E26" s="24"/>
      <c r="F26" s="24"/>
      <c r="G26" s="24"/>
      <c r="H26" s="24"/>
      <c r="I26" s="24"/>
      <c r="J26" s="24"/>
      <c r="K26" s="24"/>
      <c r="L26" s="24" t="s">
        <v>93</v>
      </c>
      <c r="M26" s="24"/>
    </row>
    <row r="27" spans="1:13">
      <c r="A27" s="20">
        <v>8</v>
      </c>
      <c r="B27" s="25" t="s">
        <v>100</v>
      </c>
      <c r="C27" s="29">
        <v>1</v>
      </c>
      <c r="D27" s="29" t="s">
        <v>72</v>
      </c>
      <c r="E27" s="29" t="s">
        <v>72</v>
      </c>
      <c r="F27" s="29" t="s">
        <v>26</v>
      </c>
      <c r="G27" s="29" t="s">
        <v>26</v>
      </c>
      <c r="H27" s="29" t="s">
        <v>70</v>
      </c>
      <c r="I27" s="29" t="s">
        <v>27</v>
      </c>
      <c r="J27" s="29" t="s">
        <v>72</v>
      </c>
      <c r="K27" s="29" t="s">
        <v>97</v>
      </c>
      <c r="L27" s="29" t="s">
        <v>73</v>
      </c>
      <c r="M27" s="29"/>
    </row>
    <row r="28" spans="1:13">
      <c r="A28" s="87">
        <v>9</v>
      </c>
      <c r="B28" s="25" t="s">
        <v>101</v>
      </c>
      <c r="C28" s="29">
        <v>6</v>
      </c>
      <c r="D28" s="29" t="s">
        <v>320</v>
      </c>
      <c r="E28" s="29" t="s">
        <v>72</v>
      </c>
      <c r="F28" s="29" t="s">
        <v>26</v>
      </c>
      <c r="G28" s="29" t="s">
        <v>26</v>
      </c>
      <c r="H28" s="29" t="s">
        <v>27</v>
      </c>
      <c r="I28" s="29" t="s">
        <v>27</v>
      </c>
      <c r="J28" s="29" t="s">
        <v>26</v>
      </c>
      <c r="K28" s="29" t="s">
        <v>354</v>
      </c>
      <c r="L28" s="29" t="s">
        <v>82</v>
      </c>
      <c r="M28" s="29" t="s">
        <v>90</v>
      </c>
    </row>
    <row r="29" spans="1:13">
      <c r="A29" s="87"/>
      <c r="B29" s="1" t="s">
        <v>352</v>
      </c>
      <c r="C29" s="24" t="s">
        <v>93</v>
      </c>
      <c r="D29" s="24"/>
      <c r="E29" s="24"/>
      <c r="F29" s="24"/>
      <c r="G29" s="24"/>
      <c r="H29" s="24"/>
      <c r="I29" s="24"/>
      <c r="J29" s="24"/>
      <c r="K29" s="24"/>
      <c r="L29" s="24" t="s">
        <v>93</v>
      </c>
      <c r="M29" s="24"/>
    </row>
    <row r="30" spans="1:13">
      <c r="A30" s="20">
        <v>10</v>
      </c>
      <c r="B30" s="25" t="s">
        <v>102</v>
      </c>
      <c r="C30" s="29">
        <v>6</v>
      </c>
      <c r="D30" s="29" t="s">
        <v>27</v>
      </c>
      <c r="E30" s="29" t="s">
        <v>72</v>
      </c>
      <c r="F30" s="29" t="s">
        <v>26</v>
      </c>
      <c r="G30" s="29" t="s">
        <v>26</v>
      </c>
      <c r="H30" s="29" t="s">
        <v>70</v>
      </c>
      <c r="I30" s="29" t="s">
        <v>27</v>
      </c>
      <c r="J30" s="29" t="s">
        <v>26</v>
      </c>
      <c r="K30" s="29" t="s">
        <v>97</v>
      </c>
      <c r="L30" s="29" t="s">
        <v>88</v>
      </c>
      <c r="M30" s="29"/>
    </row>
    <row r="31" spans="1:13">
      <c r="A31" s="87">
        <v>11</v>
      </c>
      <c r="B31" s="25" t="s">
        <v>98</v>
      </c>
      <c r="C31" s="29">
        <v>11</v>
      </c>
      <c r="D31" s="29" t="s">
        <v>27</v>
      </c>
      <c r="E31" s="29" t="s">
        <v>72</v>
      </c>
      <c r="F31" s="29" t="s">
        <v>70</v>
      </c>
      <c r="G31" s="29" t="s">
        <v>26</v>
      </c>
      <c r="H31" s="29" t="s">
        <v>70</v>
      </c>
      <c r="I31" s="29" t="s">
        <v>27</v>
      </c>
      <c r="J31" s="29" t="s">
        <v>27</v>
      </c>
      <c r="K31" s="29" t="s">
        <v>97</v>
      </c>
      <c r="L31" s="29" t="s">
        <v>126</v>
      </c>
      <c r="M31" s="29"/>
    </row>
    <row r="32" spans="1:13">
      <c r="A32" s="87"/>
      <c r="B32" s="1" t="s">
        <v>114</v>
      </c>
      <c r="C32" s="24" t="s">
        <v>93</v>
      </c>
      <c r="D32" s="24"/>
      <c r="E32" s="24"/>
      <c r="F32" s="24"/>
      <c r="G32" s="24"/>
      <c r="H32" s="24"/>
      <c r="I32" s="24"/>
      <c r="J32" s="24"/>
      <c r="K32" s="24"/>
      <c r="L32" s="24" t="s">
        <v>93</v>
      </c>
      <c r="M32" s="24"/>
    </row>
    <row r="33" spans="1:13">
      <c r="A33" s="87"/>
      <c r="B33" s="1" t="s">
        <v>115</v>
      </c>
      <c r="C33" s="24" t="s">
        <v>93</v>
      </c>
      <c r="D33" s="24"/>
      <c r="E33" s="24"/>
      <c r="F33" s="24"/>
      <c r="G33" s="24"/>
      <c r="H33" s="24"/>
      <c r="I33" s="24"/>
      <c r="J33" s="24"/>
      <c r="K33" s="24"/>
      <c r="L33" s="24" t="s">
        <v>93</v>
      </c>
      <c r="M33" s="24"/>
    </row>
    <row r="34" spans="1:13">
      <c r="A34" s="87">
        <v>12</v>
      </c>
      <c r="B34" s="25" t="s">
        <v>67</v>
      </c>
      <c r="C34" s="29">
        <v>9</v>
      </c>
      <c r="D34" s="29" t="s">
        <v>314</v>
      </c>
      <c r="E34" s="29" t="s">
        <v>135</v>
      </c>
      <c r="F34" s="29" t="s">
        <v>26</v>
      </c>
      <c r="G34" s="29" t="s">
        <v>92</v>
      </c>
      <c r="H34" s="29" t="s">
        <v>70</v>
      </c>
      <c r="I34" s="29" t="s">
        <v>26</v>
      </c>
      <c r="J34" s="29" t="s">
        <v>72</v>
      </c>
      <c r="K34" s="29" t="s">
        <v>354</v>
      </c>
      <c r="L34" s="29" t="s">
        <v>83</v>
      </c>
      <c r="M34" s="29" t="s">
        <v>85</v>
      </c>
    </row>
    <row r="35" spans="1:13">
      <c r="A35" s="87"/>
      <c r="B35" s="1" t="s">
        <v>68</v>
      </c>
      <c r="C35" s="24" t="s">
        <v>93</v>
      </c>
      <c r="D35" s="24"/>
      <c r="E35" s="24"/>
      <c r="F35" s="24"/>
      <c r="G35" s="24"/>
      <c r="H35" s="24"/>
      <c r="I35" s="24"/>
      <c r="J35" s="24"/>
      <c r="K35" s="24"/>
      <c r="L35" s="24" t="s">
        <v>93</v>
      </c>
      <c r="M35" s="24"/>
    </row>
    <row r="36" spans="1:13">
      <c r="A36" s="87"/>
      <c r="B36" s="1" t="s">
        <v>112</v>
      </c>
      <c r="C36" s="24" t="s">
        <v>93</v>
      </c>
      <c r="D36" s="24"/>
      <c r="E36" s="24"/>
      <c r="F36" s="24"/>
      <c r="G36" s="24"/>
      <c r="H36" s="24"/>
      <c r="I36" s="24"/>
      <c r="J36" s="24"/>
      <c r="K36" s="24"/>
      <c r="L36" s="24" t="s">
        <v>93</v>
      </c>
      <c r="M36" s="24"/>
    </row>
    <row r="37" spans="1:13">
      <c r="A37" s="20">
        <v>13</v>
      </c>
      <c r="B37" s="25" t="s">
        <v>103</v>
      </c>
      <c r="C37" s="29">
        <v>7</v>
      </c>
      <c r="D37" s="29" t="s">
        <v>321</v>
      </c>
      <c r="E37" s="29" t="s">
        <v>69</v>
      </c>
      <c r="F37" s="29" t="s">
        <v>70</v>
      </c>
      <c r="G37" s="29" t="s">
        <v>26</v>
      </c>
      <c r="H37" s="29" t="s">
        <v>70</v>
      </c>
      <c r="I37" s="29" t="s">
        <v>27</v>
      </c>
      <c r="J37" s="29" t="s">
        <v>72</v>
      </c>
      <c r="K37" s="29" t="s">
        <v>354</v>
      </c>
      <c r="L37" s="29" t="s">
        <v>73</v>
      </c>
      <c r="M37" s="29"/>
    </row>
    <row r="38" spans="1:13">
      <c r="A38" s="87">
        <v>14</v>
      </c>
      <c r="B38" s="25" t="s">
        <v>86</v>
      </c>
      <c r="C38" s="29" t="s">
        <v>76</v>
      </c>
      <c r="D38" s="29" t="s">
        <v>322</v>
      </c>
      <c r="E38" s="29" t="s">
        <v>77</v>
      </c>
      <c r="F38" s="29" t="s">
        <v>26</v>
      </c>
      <c r="G38" s="29" t="s">
        <v>26</v>
      </c>
      <c r="H38" s="29" t="s">
        <v>27</v>
      </c>
      <c r="I38" s="29" t="s">
        <v>26</v>
      </c>
      <c r="J38" s="29" t="s">
        <v>26</v>
      </c>
      <c r="K38" s="29" t="s">
        <v>354</v>
      </c>
      <c r="L38" s="29" t="s">
        <v>88</v>
      </c>
      <c r="M38" s="29"/>
    </row>
    <row r="39" spans="1:13">
      <c r="A39" s="87"/>
      <c r="B39" s="17" t="s">
        <v>113</v>
      </c>
      <c r="C39" s="24" t="s">
        <v>76</v>
      </c>
      <c r="D39" s="24" t="s">
        <v>323</v>
      </c>
      <c r="E39" s="24" t="s">
        <v>77</v>
      </c>
      <c r="F39" s="24" t="s">
        <v>26</v>
      </c>
      <c r="G39" s="24" t="s">
        <v>26</v>
      </c>
      <c r="H39" s="24" t="s">
        <v>27</v>
      </c>
      <c r="I39" s="24" t="s">
        <v>26</v>
      </c>
      <c r="J39" s="24" t="s">
        <v>26</v>
      </c>
      <c r="K39" s="24" t="s">
        <v>354</v>
      </c>
      <c r="L39" s="24" t="s">
        <v>88</v>
      </c>
      <c r="M39" s="24"/>
    </row>
    <row r="40" spans="1:13">
      <c r="A40" s="21"/>
      <c r="B40" s="1" t="s">
        <v>124</v>
      </c>
      <c r="C40" s="24" t="s">
        <v>93</v>
      </c>
      <c r="D40" s="24"/>
      <c r="E40" s="24"/>
      <c r="F40" s="24"/>
      <c r="G40" s="24"/>
      <c r="H40" s="24"/>
      <c r="I40" s="24"/>
      <c r="J40" s="24"/>
      <c r="K40" s="24"/>
      <c r="L40" s="24" t="s">
        <v>93</v>
      </c>
      <c r="M40" s="24"/>
    </row>
    <row r="41" spans="1:13">
      <c r="A41" s="20">
        <v>15</v>
      </c>
      <c r="B41" s="25" t="s">
        <v>111</v>
      </c>
      <c r="C41" s="29">
        <v>6</v>
      </c>
      <c r="D41" s="29" t="s">
        <v>26</v>
      </c>
      <c r="E41" s="30" t="s">
        <v>136</v>
      </c>
      <c r="F41" s="29" t="s">
        <v>26</v>
      </c>
      <c r="G41" s="29" t="s">
        <v>26</v>
      </c>
      <c r="H41" s="29" t="s">
        <v>27</v>
      </c>
      <c r="I41" s="29" t="s">
        <v>26</v>
      </c>
      <c r="J41" s="29" t="s">
        <v>26</v>
      </c>
      <c r="K41" s="29" t="s">
        <v>354</v>
      </c>
      <c r="L41" s="29" t="s">
        <v>79</v>
      </c>
      <c r="M41" s="29" t="s">
        <v>139</v>
      </c>
    </row>
    <row r="42" spans="1:13">
      <c r="A42" s="87">
        <v>16</v>
      </c>
      <c r="B42" s="25" t="s">
        <v>324</v>
      </c>
      <c r="C42" s="29">
        <v>6</v>
      </c>
      <c r="D42" s="29" t="s">
        <v>27</v>
      </c>
      <c r="E42" s="29" t="s">
        <v>27</v>
      </c>
      <c r="F42" s="29" t="s">
        <v>27</v>
      </c>
      <c r="G42" s="29" t="s">
        <v>26</v>
      </c>
      <c r="H42" s="29" t="s">
        <v>27</v>
      </c>
      <c r="I42" s="29" t="s">
        <v>27</v>
      </c>
      <c r="J42" s="29" t="s">
        <v>27</v>
      </c>
      <c r="K42" s="29" t="s">
        <v>97</v>
      </c>
      <c r="L42" s="29" t="s">
        <v>126</v>
      </c>
      <c r="M42" s="29"/>
    </row>
    <row r="43" spans="1:13">
      <c r="A43" s="87"/>
      <c r="B43" s="17" t="s">
        <v>325</v>
      </c>
      <c r="C43" s="24" t="str">
        <f>$J$27</f>
        <v>unknown</v>
      </c>
      <c r="D43" s="24" t="str">
        <f>$J$27</f>
        <v>unknown</v>
      </c>
      <c r="E43" s="24" t="s">
        <v>27</v>
      </c>
      <c r="F43" s="24" t="s">
        <v>72</v>
      </c>
      <c r="G43" s="24" t="s">
        <v>72</v>
      </c>
      <c r="H43" s="24" t="s">
        <v>27</v>
      </c>
      <c r="I43" s="24" t="s">
        <v>72</v>
      </c>
      <c r="J43" s="24" t="s">
        <v>27</v>
      </c>
      <c r="K43" s="24" t="s">
        <v>72</v>
      </c>
      <c r="L43" s="24" t="s">
        <v>126</v>
      </c>
      <c r="M43" s="24"/>
    </row>
    <row r="44" spans="1:13">
      <c r="A44" s="20">
        <v>17</v>
      </c>
      <c r="B44" s="25" t="s">
        <v>326</v>
      </c>
      <c r="C44" s="29">
        <v>3</v>
      </c>
      <c r="D44" s="29" t="s">
        <v>27</v>
      </c>
      <c r="E44" s="29" t="s">
        <v>27</v>
      </c>
      <c r="F44" s="29" t="s">
        <v>27</v>
      </c>
      <c r="G44" s="29" t="s">
        <v>26</v>
      </c>
      <c r="H44" s="29" t="s">
        <v>27</v>
      </c>
      <c r="I44" s="29" t="s">
        <v>27</v>
      </c>
      <c r="J44" s="29" t="s">
        <v>27</v>
      </c>
      <c r="K44" s="29" t="s">
        <v>97</v>
      </c>
      <c r="L44" s="29" t="s">
        <v>126</v>
      </c>
      <c r="M44" s="29"/>
    </row>
    <row r="45" spans="1:13">
      <c r="A45" s="20">
        <v>18</v>
      </c>
      <c r="B45" s="27" t="s">
        <v>327</v>
      </c>
      <c r="C45" s="28" t="s">
        <v>93</v>
      </c>
      <c r="D45" s="28" t="s">
        <v>27</v>
      </c>
      <c r="E45" s="28" t="s">
        <v>27</v>
      </c>
      <c r="F45" s="28" t="s">
        <v>27</v>
      </c>
      <c r="G45" s="28" t="s">
        <v>27</v>
      </c>
      <c r="H45" s="28" t="s">
        <v>27</v>
      </c>
      <c r="I45" s="28" t="s">
        <v>27</v>
      </c>
      <c r="J45" s="28" t="s">
        <v>313</v>
      </c>
      <c r="K45" s="28" t="s">
        <v>127</v>
      </c>
      <c r="L45" s="28" t="s">
        <v>93</v>
      </c>
      <c r="M45" s="28"/>
    </row>
    <row r="46" spans="1:13">
      <c r="A46" s="22">
        <v>19</v>
      </c>
      <c r="B46" s="25" t="s">
        <v>328</v>
      </c>
      <c r="C46" s="26">
        <v>2</v>
      </c>
      <c r="D46" s="29" t="s">
        <v>27</v>
      </c>
      <c r="E46" s="29" t="s">
        <v>353</v>
      </c>
      <c r="F46" s="29" t="s">
        <v>82</v>
      </c>
      <c r="G46" s="29" t="s">
        <v>26</v>
      </c>
      <c r="H46" s="29" t="s">
        <v>27</v>
      </c>
      <c r="I46" s="29" t="s">
        <v>27</v>
      </c>
      <c r="J46" s="29" t="s">
        <v>26</v>
      </c>
      <c r="K46" s="29" t="s">
        <v>97</v>
      </c>
      <c r="L46" s="29" t="s">
        <v>126</v>
      </c>
      <c r="M46" s="26"/>
    </row>
    <row r="47" spans="1:13">
      <c r="A47" s="22">
        <v>20</v>
      </c>
      <c r="B47" s="25" t="s">
        <v>329</v>
      </c>
      <c r="C47" s="26" t="s">
        <v>355</v>
      </c>
      <c r="D47" s="29" t="s">
        <v>26</v>
      </c>
      <c r="E47" s="26"/>
      <c r="F47" s="29" t="s">
        <v>82</v>
      </c>
      <c r="G47" s="29" t="s">
        <v>26</v>
      </c>
      <c r="H47" s="29" t="s">
        <v>27</v>
      </c>
      <c r="I47" s="29" t="s">
        <v>26</v>
      </c>
      <c r="J47" s="26"/>
      <c r="K47" s="29" t="s">
        <v>354</v>
      </c>
      <c r="L47" s="29" t="s">
        <v>73</v>
      </c>
      <c r="M47" s="26"/>
    </row>
    <row r="48" spans="1:13">
      <c r="A48" s="87">
        <v>21</v>
      </c>
      <c r="B48" s="25" t="s">
        <v>330</v>
      </c>
      <c r="C48" s="26" t="s">
        <v>355</v>
      </c>
      <c r="D48" s="26"/>
      <c r="E48" s="29" t="s">
        <v>27</v>
      </c>
      <c r="F48" s="29" t="s">
        <v>26</v>
      </c>
      <c r="G48" s="29" t="s">
        <v>26</v>
      </c>
      <c r="H48" s="29" t="s">
        <v>27</v>
      </c>
      <c r="I48" s="26"/>
      <c r="J48" s="26"/>
      <c r="K48" s="26"/>
      <c r="L48" s="29" t="s">
        <v>126</v>
      </c>
      <c r="M48" s="26"/>
    </row>
    <row r="49" spans="1:13">
      <c r="A49" s="87"/>
      <c r="B49" s="17" t="s">
        <v>356</v>
      </c>
      <c r="C49" s="1" t="s">
        <v>355</v>
      </c>
      <c r="D49" s="1"/>
      <c r="E49" s="1"/>
      <c r="F49" s="24" t="s">
        <v>26</v>
      </c>
      <c r="G49" s="24" t="s">
        <v>26</v>
      </c>
      <c r="H49" s="24" t="s">
        <v>27</v>
      </c>
      <c r="I49" s="1"/>
      <c r="J49" s="1"/>
      <c r="K49" s="1"/>
      <c r="L49" s="24" t="s">
        <v>126</v>
      </c>
      <c r="M49" s="1"/>
    </row>
    <row r="50" spans="1:13">
      <c r="A50" s="22">
        <v>22</v>
      </c>
      <c r="B50" s="25" t="s">
        <v>357</v>
      </c>
      <c r="C50" s="26" t="s">
        <v>355</v>
      </c>
      <c r="D50" s="26"/>
      <c r="E50" s="26"/>
      <c r="F50" s="26"/>
      <c r="G50" s="26"/>
      <c r="H50" s="26"/>
      <c r="I50" s="26"/>
      <c r="J50" s="26"/>
      <c r="K50" s="26"/>
      <c r="L50" s="29" t="s">
        <v>126</v>
      </c>
      <c r="M50" s="26"/>
    </row>
    <row r="53" spans="1:13">
      <c r="B53" s="5" t="s">
        <v>515</v>
      </c>
      <c r="C53" s="9"/>
      <c r="D53" s="9"/>
      <c r="E53" s="8"/>
      <c r="F53" s="56"/>
      <c r="G53" s="56"/>
    </row>
    <row r="54" spans="1:13">
      <c r="B54" s="6"/>
      <c r="C54" s="56"/>
      <c r="D54" s="56"/>
      <c r="E54" s="10"/>
      <c r="F54" s="56"/>
      <c r="G54" s="56"/>
    </row>
    <row r="55" spans="1:13">
      <c r="B55" s="7" t="s">
        <v>375</v>
      </c>
      <c r="C55" s="12"/>
      <c r="D55" s="12"/>
      <c r="E55" s="11"/>
      <c r="F55" s="56"/>
      <c r="G55" s="56"/>
    </row>
  </sheetData>
  <mergeCells count="13">
    <mergeCell ref="A48:A49"/>
    <mergeCell ref="A28:A29"/>
    <mergeCell ref="A6:A8"/>
    <mergeCell ref="A9:A11"/>
    <mergeCell ref="A12:A13"/>
    <mergeCell ref="A14:A17"/>
    <mergeCell ref="A42:A43"/>
    <mergeCell ref="A38:A39"/>
    <mergeCell ref="A34:A36"/>
    <mergeCell ref="A18:A21"/>
    <mergeCell ref="A22:A24"/>
    <mergeCell ref="A31:A33"/>
    <mergeCell ref="A25:A2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cols>
    <col min="2" max="2" width="32.140625" customWidth="1"/>
    <col min="3" max="3" width="18.28515625" customWidth="1"/>
    <col min="5" max="5" width="13" customWidth="1"/>
    <col min="6" max="6" width="24.7109375" customWidth="1"/>
    <col min="7" max="7" width="28.42578125" customWidth="1"/>
    <col min="8" max="8" width="17" customWidth="1"/>
    <col min="9" max="9" width="17.5703125" customWidth="1"/>
    <col min="10" max="10" width="25.28515625" customWidth="1"/>
    <col min="11" max="11" width="25.42578125" customWidth="1"/>
    <col min="12" max="12" width="16.85546875" customWidth="1"/>
    <col min="13" max="13" width="16.28515625" customWidth="1"/>
    <col min="14" max="14" width="15.5703125" customWidth="1"/>
    <col min="16" max="16" width="33.42578125" customWidth="1"/>
    <col min="17" max="17" width="17.28515625" customWidth="1"/>
  </cols>
  <sheetData>
    <row r="1" spans="1:17">
      <c r="A1" s="2" t="s">
        <v>418</v>
      </c>
      <c r="C1" s="13"/>
      <c r="D1" s="13"/>
      <c r="E1" s="13"/>
    </row>
    <row r="2" spans="1:17">
      <c r="A2" t="s">
        <v>411</v>
      </c>
      <c r="C2" s="13"/>
      <c r="D2" s="13"/>
      <c r="E2" s="13"/>
    </row>
    <row r="3" spans="1:17">
      <c r="A3" t="s">
        <v>406</v>
      </c>
      <c r="C3" s="13"/>
      <c r="D3" s="13"/>
      <c r="E3" s="13"/>
    </row>
    <row r="5" spans="1:17">
      <c r="A5" s="36" t="s">
        <v>3</v>
      </c>
      <c r="B5" s="36" t="s">
        <v>36</v>
      </c>
      <c r="C5" s="36" t="s">
        <v>55</v>
      </c>
      <c r="D5" s="36" t="s">
        <v>56</v>
      </c>
      <c r="E5" s="36" t="s">
        <v>57</v>
      </c>
      <c r="F5" s="36" t="s">
        <v>58</v>
      </c>
      <c r="G5" s="36" t="s">
        <v>362</v>
      </c>
      <c r="H5" s="36" t="s">
        <v>59</v>
      </c>
      <c r="I5" s="36" t="s">
        <v>60</v>
      </c>
      <c r="J5" s="36" t="s">
        <v>61</v>
      </c>
      <c r="K5" s="36" t="s">
        <v>348</v>
      </c>
      <c r="L5" s="36" t="s">
        <v>349</v>
      </c>
      <c r="M5" s="36" t="s">
        <v>351</v>
      </c>
      <c r="N5" s="36" t="s">
        <v>4</v>
      </c>
      <c r="O5" s="36" t="s">
        <v>2</v>
      </c>
      <c r="P5" s="36" t="s">
        <v>0</v>
      </c>
      <c r="Q5" s="36" t="s">
        <v>64</v>
      </c>
    </row>
    <row r="6" spans="1:17">
      <c r="A6" s="88">
        <v>1</v>
      </c>
      <c r="B6" s="37" t="s">
        <v>13</v>
      </c>
      <c r="C6" s="38" t="s">
        <v>147</v>
      </c>
      <c r="D6" s="38" t="s">
        <v>152</v>
      </c>
      <c r="E6" s="38" t="s">
        <v>165</v>
      </c>
      <c r="F6" s="38" t="s">
        <v>423</v>
      </c>
      <c r="G6" s="38" t="s">
        <v>257</v>
      </c>
      <c r="H6" s="38" t="s">
        <v>183</v>
      </c>
      <c r="I6" s="38" t="s">
        <v>204</v>
      </c>
      <c r="J6" s="38" t="s">
        <v>26</v>
      </c>
      <c r="K6" s="38" t="s">
        <v>221</v>
      </c>
      <c r="L6" s="38" t="s">
        <v>350</v>
      </c>
      <c r="M6" s="38">
        <v>1.0900000000000001</v>
      </c>
      <c r="N6" s="39" t="s">
        <v>5</v>
      </c>
      <c r="O6" s="39" t="s">
        <v>5</v>
      </c>
      <c r="P6" s="39"/>
      <c r="Q6" s="39" t="s">
        <v>97</v>
      </c>
    </row>
    <row r="7" spans="1:17">
      <c r="A7" s="88"/>
      <c r="B7" s="19" t="s">
        <v>14</v>
      </c>
      <c r="C7" s="40" t="s">
        <v>446</v>
      </c>
      <c r="D7" s="40" t="s">
        <v>153</v>
      </c>
      <c r="E7" s="40" t="s">
        <v>166</v>
      </c>
      <c r="F7" s="40" t="s">
        <v>420</v>
      </c>
      <c r="G7" s="40" t="s">
        <v>421</v>
      </c>
      <c r="H7" s="41" t="s">
        <v>202</v>
      </c>
      <c r="I7" s="40" t="s">
        <v>205</v>
      </c>
      <c r="J7" s="40" t="s">
        <v>27</v>
      </c>
      <c r="K7" s="40"/>
      <c r="L7" s="40"/>
      <c r="M7" s="40"/>
      <c r="N7" s="19" t="s">
        <v>6</v>
      </c>
      <c r="O7" s="19" t="s">
        <v>6</v>
      </c>
      <c r="P7" s="19"/>
      <c r="Q7" s="19"/>
    </row>
    <row r="8" spans="1:17">
      <c r="A8" s="88"/>
      <c r="B8" s="19" t="s">
        <v>15</v>
      </c>
      <c r="C8" s="40" t="s">
        <v>447</v>
      </c>
      <c r="D8" s="40" t="s">
        <v>489</v>
      </c>
      <c r="E8" s="40" t="s">
        <v>490</v>
      </c>
      <c r="F8" s="40" t="s">
        <v>420</v>
      </c>
      <c r="G8" s="40" t="s">
        <v>420</v>
      </c>
      <c r="H8" s="40" t="s">
        <v>184</v>
      </c>
      <c r="I8" s="40" t="s">
        <v>203</v>
      </c>
      <c r="J8" s="40" t="s">
        <v>27</v>
      </c>
      <c r="K8" s="40"/>
      <c r="L8" s="40"/>
      <c r="M8" s="40"/>
      <c r="N8" s="19" t="s">
        <v>6</v>
      </c>
      <c r="O8" s="19" t="s">
        <v>6</v>
      </c>
      <c r="P8" s="19"/>
      <c r="Q8" s="19" t="s">
        <v>97</v>
      </c>
    </row>
    <row r="9" spans="1:17">
      <c r="A9" s="88">
        <v>2</v>
      </c>
      <c r="B9" s="37" t="s">
        <v>16</v>
      </c>
      <c r="C9" s="38" t="s">
        <v>448</v>
      </c>
      <c r="D9" s="38" t="s">
        <v>154</v>
      </c>
      <c r="E9" s="38" t="s">
        <v>167</v>
      </c>
      <c r="F9" s="38"/>
      <c r="G9" s="38"/>
      <c r="H9" s="38" t="s">
        <v>185</v>
      </c>
      <c r="I9" s="38"/>
      <c r="J9" s="38" t="s">
        <v>26</v>
      </c>
      <c r="K9" s="38"/>
      <c r="L9" s="38" t="s">
        <v>350</v>
      </c>
      <c r="M9" s="38"/>
      <c r="N9" s="39" t="s">
        <v>5</v>
      </c>
      <c r="O9" s="42" t="s">
        <v>5</v>
      </c>
      <c r="P9" s="39"/>
      <c r="Q9" s="39" t="s">
        <v>97</v>
      </c>
    </row>
    <row r="10" spans="1:17">
      <c r="A10" s="88"/>
      <c r="B10" s="19" t="s">
        <v>17</v>
      </c>
      <c r="C10" s="40" t="s">
        <v>449</v>
      </c>
      <c r="D10" s="40" t="s">
        <v>488</v>
      </c>
      <c r="E10" s="40" t="s">
        <v>491</v>
      </c>
      <c r="F10" s="40" t="s">
        <v>420</v>
      </c>
      <c r="G10" s="40" t="s">
        <v>421</v>
      </c>
      <c r="H10" s="40"/>
      <c r="I10" s="40"/>
      <c r="J10" s="40" t="s">
        <v>27</v>
      </c>
      <c r="K10" s="40"/>
      <c r="L10" s="40"/>
      <c r="M10" s="40"/>
      <c r="N10" s="19"/>
      <c r="O10" s="19"/>
      <c r="P10" s="19"/>
      <c r="Q10" s="19"/>
    </row>
    <row r="11" spans="1:17">
      <c r="A11" s="88"/>
      <c r="B11" s="43" t="s">
        <v>53</v>
      </c>
      <c r="C11" s="40" t="s">
        <v>143</v>
      </c>
      <c r="D11" s="40" t="s">
        <v>487</v>
      </c>
      <c r="E11" s="40" t="s">
        <v>168</v>
      </c>
      <c r="F11" s="40"/>
      <c r="G11" s="40"/>
      <c r="H11" s="40"/>
      <c r="I11" s="40"/>
      <c r="J11" s="40" t="s">
        <v>51</v>
      </c>
      <c r="K11" s="40"/>
      <c r="L11" s="40"/>
      <c r="M11" s="40" t="s">
        <v>237</v>
      </c>
      <c r="N11" s="19"/>
      <c r="O11" s="19"/>
      <c r="P11" s="19"/>
      <c r="Q11" s="19"/>
    </row>
    <row r="12" spans="1:17">
      <c r="A12" s="88">
        <v>3</v>
      </c>
      <c r="B12" s="37" t="s">
        <v>18</v>
      </c>
      <c r="C12" s="38" t="s">
        <v>141</v>
      </c>
      <c r="D12" s="38" t="s">
        <v>486</v>
      </c>
      <c r="E12" s="38" t="s">
        <v>169</v>
      </c>
      <c r="F12" s="38"/>
      <c r="G12" s="38"/>
      <c r="H12" s="38"/>
      <c r="I12" s="38"/>
      <c r="J12" s="38" t="s">
        <v>51</v>
      </c>
      <c r="K12" s="38" t="s">
        <v>222</v>
      </c>
      <c r="L12" s="38" t="s">
        <v>350</v>
      </c>
      <c r="M12" s="38" t="s">
        <v>238</v>
      </c>
      <c r="N12" s="39" t="s">
        <v>5</v>
      </c>
      <c r="O12" s="42" t="s">
        <v>6</v>
      </c>
      <c r="P12" s="39"/>
      <c r="Q12" s="39" t="s">
        <v>97</v>
      </c>
    </row>
    <row r="13" spans="1:17">
      <c r="A13" s="88"/>
      <c r="B13" s="19" t="s">
        <v>19</v>
      </c>
      <c r="C13" s="40" t="s">
        <v>451</v>
      </c>
      <c r="D13" s="40" t="s">
        <v>485</v>
      </c>
      <c r="E13" s="40" t="s">
        <v>492</v>
      </c>
      <c r="F13" s="40" t="s">
        <v>422</v>
      </c>
      <c r="G13" s="40" t="s">
        <v>422</v>
      </c>
      <c r="H13" s="40" t="s">
        <v>511</v>
      </c>
      <c r="I13" s="40" t="s">
        <v>426</v>
      </c>
      <c r="J13" s="40" t="s">
        <v>27</v>
      </c>
      <c r="K13" s="40" t="s">
        <v>439</v>
      </c>
      <c r="L13" s="40" t="s">
        <v>509</v>
      </c>
      <c r="M13" s="40" t="s">
        <v>510</v>
      </c>
      <c r="N13" s="19"/>
      <c r="O13" s="19"/>
      <c r="P13" s="19"/>
      <c r="Q13" s="19"/>
    </row>
    <row r="14" spans="1:17">
      <c r="A14" s="88">
        <v>4</v>
      </c>
      <c r="B14" s="37" t="s">
        <v>12</v>
      </c>
      <c r="C14" s="38" t="s">
        <v>142</v>
      </c>
      <c r="D14" s="38">
        <v>99</v>
      </c>
      <c r="E14" s="38" t="s">
        <v>170</v>
      </c>
      <c r="F14" s="38" t="s">
        <v>420</v>
      </c>
      <c r="G14" s="38" t="s">
        <v>258</v>
      </c>
      <c r="H14" s="38" t="s">
        <v>186</v>
      </c>
      <c r="I14" s="38" t="s">
        <v>206</v>
      </c>
      <c r="J14" s="38" t="s">
        <v>26</v>
      </c>
      <c r="K14" s="38" t="s">
        <v>223</v>
      </c>
      <c r="L14" s="38" t="s">
        <v>350</v>
      </c>
      <c r="M14" s="38" t="s">
        <v>236</v>
      </c>
      <c r="N14" s="39" t="s">
        <v>5</v>
      </c>
      <c r="O14" s="42" t="s">
        <v>5</v>
      </c>
      <c r="P14" s="39" t="s">
        <v>65</v>
      </c>
      <c r="Q14" s="39" t="s">
        <v>97</v>
      </c>
    </row>
    <row r="15" spans="1:17">
      <c r="A15" s="88"/>
      <c r="B15" s="43" t="s">
        <v>119</v>
      </c>
      <c r="C15" s="40"/>
      <c r="D15" s="40"/>
      <c r="E15" s="40"/>
      <c r="F15" s="40"/>
      <c r="G15" s="40"/>
      <c r="H15" s="40"/>
      <c r="I15" s="40"/>
      <c r="J15" s="40"/>
      <c r="K15" s="40"/>
      <c r="L15" s="40"/>
      <c r="M15" s="40"/>
      <c r="N15" s="19"/>
      <c r="O15" s="19"/>
      <c r="P15" s="19"/>
      <c r="Q15" s="19" t="s">
        <v>97</v>
      </c>
    </row>
    <row r="16" spans="1:17">
      <c r="A16" s="88"/>
      <c r="B16" s="14" t="s">
        <v>334</v>
      </c>
      <c r="C16" s="40" t="s">
        <v>452</v>
      </c>
      <c r="D16" s="40" t="s">
        <v>484</v>
      </c>
      <c r="E16" s="40" t="s">
        <v>493</v>
      </c>
      <c r="F16" s="40"/>
      <c r="G16" s="40"/>
      <c r="H16" s="40"/>
      <c r="I16" s="40"/>
      <c r="J16" s="40" t="s">
        <v>27</v>
      </c>
      <c r="K16" s="40"/>
      <c r="L16" s="40"/>
      <c r="M16" s="40"/>
      <c r="N16" s="19"/>
      <c r="O16" s="14"/>
      <c r="P16" s="19"/>
      <c r="Q16" s="19"/>
    </row>
    <row r="17" spans="1:17">
      <c r="A17" s="88"/>
      <c r="B17" s="43" t="s">
        <v>20</v>
      </c>
      <c r="C17" s="40" t="s">
        <v>454</v>
      </c>
      <c r="D17" s="40" t="s">
        <v>155</v>
      </c>
      <c r="E17" s="40" t="s">
        <v>171</v>
      </c>
      <c r="F17" s="40" t="s">
        <v>247</v>
      </c>
      <c r="G17" s="40" t="s">
        <v>259</v>
      </c>
      <c r="H17" s="40"/>
      <c r="I17" s="40"/>
      <c r="J17" s="40" t="s">
        <v>26</v>
      </c>
      <c r="K17" s="40"/>
      <c r="L17" s="40"/>
      <c r="M17" s="40"/>
      <c r="N17" s="19" t="s">
        <v>5</v>
      </c>
      <c r="O17" s="19"/>
      <c r="P17" s="19"/>
      <c r="Q17" s="19" t="s">
        <v>97</v>
      </c>
    </row>
    <row r="18" spans="1:17">
      <c r="A18" s="88">
        <v>5</v>
      </c>
      <c r="B18" s="37" t="s">
        <v>21</v>
      </c>
      <c r="C18" s="44" t="s">
        <v>148</v>
      </c>
      <c r="D18" s="38" t="s">
        <v>156</v>
      </c>
      <c r="E18" s="38" t="s">
        <v>172</v>
      </c>
      <c r="F18" s="38" t="s">
        <v>248</v>
      </c>
      <c r="G18" s="38" t="s">
        <v>254</v>
      </c>
      <c r="H18" s="38"/>
      <c r="I18" s="38"/>
      <c r="J18" s="38" t="s">
        <v>26</v>
      </c>
      <c r="K18" s="38"/>
      <c r="L18" s="38" t="s">
        <v>350</v>
      </c>
      <c r="M18" s="38" t="s">
        <v>239</v>
      </c>
      <c r="N18" s="39"/>
      <c r="O18" s="42" t="s">
        <v>5</v>
      </c>
      <c r="P18" s="39"/>
      <c r="Q18" s="39" t="s">
        <v>97</v>
      </c>
    </row>
    <row r="19" spans="1:17">
      <c r="A19" s="88"/>
      <c r="B19" s="43" t="s">
        <v>22</v>
      </c>
      <c r="C19" s="45" t="s">
        <v>455</v>
      </c>
      <c r="D19" s="45" t="s">
        <v>483</v>
      </c>
      <c r="E19" s="45" t="s">
        <v>494</v>
      </c>
      <c r="F19" s="40"/>
      <c r="G19" s="40"/>
      <c r="H19" s="40" t="s">
        <v>187</v>
      </c>
      <c r="I19" s="40" t="s">
        <v>207</v>
      </c>
      <c r="J19" s="40" t="s">
        <v>26</v>
      </c>
      <c r="K19" s="40" t="s">
        <v>438</v>
      </c>
      <c r="L19" s="40"/>
      <c r="M19" s="40"/>
      <c r="N19" s="19" t="s">
        <v>5</v>
      </c>
      <c r="O19" s="19"/>
      <c r="P19" s="19" t="s">
        <v>66</v>
      </c>
      <c r="Q19" s="19" t="s">
        <v>97</v>
      </c>
    </row>
    <row r="20" spans="1:17">
      <c r="A20" s="88"/>
      <c r="B20" s="19" t="s">
        <v>116</v>
      </c>
      <c r="C20" s="40" t="s">
        <v>456</v>
      </c>
      <c r="D20" s="40" t="s">
        <v>482</v>
      </c>
      <c r="E20" s="40" t="s">
        <v>495</v>
      </c>
      <c r="F20" s="40"/>
      <c r="G20" s="40"/>
      <c r="H20" s="40" t="s">
        <v>502</v>
      </c>
      <c r="I20" s="40" t="s">
        <v>427</v>
      </c>
      <c r="J20" s="40" t="s">
        <v>27</v>
      </c>
      <c r="K20" s="40"/>
      <c r="L20" s="40"/>
      <c r="M20" s="40"/>
      <c r="N20" s="19"/>
      <c r="O20" s="14"/>
      <c r="P20" s="19"/>
      <c r="Q20" s="19"/>
    </row>
    <row r="21" spans="1:17">
      <c r="A21" s="88"/>
      <c r="B21" s="46" t="s">
        <v>117</v>
      </c>
      <c r="C21" s="45" t="s">
        <v>174</v>
      </c>
      <c r="D21" s="40" t="s">
        <v>481</v>
      </c>
      <c r="E21" s="40" t="s">
        <v>491</v>
      </c>
      <c r="F21" s="40"/>
      <c r="G21" s="40"/>
      <c r="H21" s="40" t="s">
        <v>188</v>
      </c>
      <c r="I21" s="40" t="s">
        <v>208</v>
      </c>
      <c r="J21" s="40" t="s">
        <v>26</v>
      </c>
      <c r="K21" s="40" t="s">
        <v>224</v>
      </c>
      <c r="L21" s="40" t="s">
        <v>350</v>
      </c>
      <c r="M21" s="40" t="s">
        <v>240</v>
      </c>
      <c r="N21" s="19" t="s">
        <v>5</v>
      </c>
      <c r="O21" s="19"/>
      <c r="P21" s="19"/>
      <c r="Q21" s="19" t="s">
        <v>97</v>
      </c>
    </row>
    <row r="22" spans="1:17">
      <c r="A22" s="88">
        <v>6</v>
      </c>
      <c r="B22" s="37" t="s">
        <v>23</v>
      </c>
      <c r="C22" s="38" t="s">
        <v>458</v>
      </c>
      <c r="D22" s="38" t="s">
        <v>368</v>
      </c>
      <c r="E22" s="38" t="s">
        <v>369</v>
      </c>
      <c r="F22" s="38" t="s">
        <v>257</v>
      </c>
      <c r="G22" s="38" t="s">
        <v>257</v>
      </c>
      <c r="H22" s="38" t="s">
        <v>236</v>
      </c>
      <c r="I22" s="38" t="s">
        <v>370</v>
      </c>
      <c r="J22" s="38" t="s">
        <v>26</v>
      </c>
      <c r="K22" s="38" t="s">
        <v>371</v>
      </c>
      <c r="L22" s="38" t="s">
        <v>350</v>
      </c>
      <c r="M22" s="38" t="s">
        <v>372</v>
      </c>
      <c r="N22" s="39" t="s">
        <v>5</v>
      </c>
      <c r="O22" s="39" t="s">
        <v>5</v>
      </c>
      <c r="P22" s="39"/>
      <c r="Q22" s="39" t="s">
        <v>97</v>
      </c>
    </row>
    <row r="23" spans="1:17">
      <c r="A23" s="88"/>
      <c r="B23" s="43" t="s">
        <v>24</v>
      </c>
      <c r="C23" s="40" t="s">
        <v>142</v>
      </c>
      <c r="D23" s="40" t="s">
        <v>157</v>
      </c>
      <c r="E23" s="40" t="s">
        <v>173</v>
      </c>
      <c r="F23" s="40" t="s">
        <v>249</v>
      </c>
      <c r="G23" s="40" t="s">
        <v>260</v>
      </c>
      <c r="H23" s="40" t="s">
        <v>189</v>
      </c>
      <c r="I23" s="40" t="s">
        <v>209</v>
      </c>
      <c r="J23" s="40" t="s">
        <v>26</v>
      </c>
      <c r="K23" s="40"/>
      <c r="L23" s="40"/>
      <c r="M23" s="40"/>
      <c r="N23" s="19"/>
      <c r="O23" s="19"/>
      <c r="P23" s="19"/>
      <c r="Q23" s="19"/>
    </row>
    <row r="24" spans="1:17">
      <c r="A24" s="88"/>
      <c r="B24" s="19" t="s">
        <v>25</v>
      </c>
      <c r="C24" s="40" t="s">
        <v>457</v>
      </c>
      <c r="D24" s="40" t="s">
        <v>158</v>
      </c>
      <c r="E24" s="40" t="s">
        <v>175</v>
      </c>
      <c r="F24" s="40" t="s">
        <v>421</v>
      </c>
      <c r="G24" s="40" t="s">
        <v>266</v>
      </c>
      <c r="H24" s="40" t="s">
        <v>190</v>
      </c>
      <c r="I24" s="40" t="s">
        <v>210</v>
      </c>
      <c r="J24" s="40" t="s">
        <v>27</v>
      </c>
      <c r="K24" s="40" t="s">
        <v>367</v>
      </c>
      <c r="L24" s="40" t="s">
        <v>503</v>
      </c>
      <c r="M24" s="40" t="s">
        <v>504</v>
      </c>
      <c r="N24" s="19"/>
      <c r="O24" s="19"/>
      <c r="P24" s="19"/>
      <c r="Q24" s="19"/>
    </row>
    <row r="25" spans="1:17">
      <c r="A25" s="89">
        <v>7</v>
      </c>
      <c r="B25" s="37" t="s">
        <v>99</v>
      </c>
      <c r="C25" s="38" t="s">
        <v>458</v>
      </c>
      <c r="D25" s="38" t="s">
        <v>159</v>
      </c>
      <c r="E25" s="38" t="s">
        <v>496</v>
      </c>
      <c r="F25" s="38" t="s">
        <v>250</v>
      </c>
      <c r="G25" s="38" t="s">
        <v>254</v>
      </c>
      <c r="H25" s="38" t="s">
        <v>191</v>
      </c>
      <c r="I25" s="38"/>
      <c r="J25" s="38" t="s">
        <v>26</v>
      </c>
      <c r="K25" s="38" t="s">
        <v>225</v>
      </c>
      <c r="L25" s="38" t="s">
        <v>505</v>
      </c>
      <c r="M25" s="38" t="s">
        <v>506</v>
      </c>
      <c r="N25" s="39" t="s">
        <v>5</v>
      </c>
      <c r="O25" s="39" t="s">
        <v>5</v>
      </c>
      <c r="P25" s="39"/>
      <c r="Q25" s="39" t="s">
        <v>97</v>
      </c>
    </row>
    <row r="26" spans="1:17">
      <c r="A26" s="90"/>
      <c r="B26" s="14" t="s">
        <v>122</v>
      </c>
      <c r="C26" s="40" t="s">
        <v>144</v>
      </c>
      <c r="D26" s="40" t="s">
        <v>160</v>
      </c>
      <c r="E26" s="40" t="s">
        <v>176</v>
      </c>
      <c r="F26" s="40" t="s">
        <v>251</v>
      </c>
      <c r="G26" s="40" t="s">
        <v>422</v>
      </c>
      <c r="H26" s="40" t="s">
        <v>184</v>
      </c>
      <c r="I26" s="40" t="s">
        <v>211</v>
      </c>
      <c r="J26" s="40" t="s">
        <v>27</v>
      </c>
      <c r="K26" s="40" t="s">
        <v>226</v>
      </c>
      <c r="L26" s="40" t="s">
        <v>431</v>
      </c>
      <c r="M26" s="40" t="s">
        <v>507</v>
      </c>
      <c r="N26" s="19"/>
      <c r="O26" s="19"/>
      <c r="P26" s="19"/>
      <c r="Q26" s="19" t="s">
        <v>97</v>
      </c>
    </row>
    <row r="27" spans="1:17">
      <c r="A27" s="53">
        <v>8</v>
      </c>
      <c r="B27" s="37" t="s">
        <v>100</v>
      </c>
      <c r="C27" s="38" t="s">
        <v>459</v>
      </c>
      <c r="D27" s="38" t="s">
        <v>480</v>
      </c>
      <c r="E27" s="38" t="s">
        <v>177</v>
      </c>
      <c r="F27" s="38" t="s">
        <v>421</v>
      </c>
      <c r="G27" s="38" t="s">
        <v>258</v>
      </c>
      <c r="H27" s="38" t="s">
        <v>192</v>
      </c>
      <c r="I27" s="38" t="s">
        <v>212</v>
      </c>
      <c r="J27" s="38" t="s">
        <v>26</v>
      </c>
      <c r="K27" s="38" t="s">
        <v>435</v>
      </c>
      <c r="L27" s="38" t="s">
        <v>350</v>
      </c>
      <c r="M27" s="38" t="s">
        <v>241</v>
      </c>
      <c r="N27" s="39"/>
      <c r="O27" s="42" t="s">
        <v>5</v>
      </c>
      <c r="P27" s="39"/>
      <c r="Q27" s="39" t="s">
        <v>97</v>
      </c>
    </row>
    <row r="28" spans="1:17">
      <c r="A28" s="89">
        <v>9</v>
      </c>
      <c r="B28" s="37" t="s">
        <v>101</v>
      </c>
      <c r="C28" s="38" t="s">
        <v>149</v>
      </c>
      <c r="D28" s="38" t="s">
        <v>479</v>
      </c>
      <c r="E28" s="38" t="s">
        <v>178</v>
      </c>
      <c r="F28" s="38" t="s">
        <v>252</v>
      </c>
      <c r="G28" s="38" t="s">
        <v>261</v>
      </c>
      <c r="H28" s="38" t="s">
        <v>193</v>
      </c>
      <c r="I28" s="38"/>
      <c r="J28" s="38" t="s">
        <v>26</v>
      </c>
      <c r="K28" s="38" t="s">
        <v>227</v>
      </c>
      <c r="L28" s="38" t="s">
        <v>350</v>
      </c>
      <c r="M28" s="38" t="s">
        <v>240</v>
      </c>
      <c r="N28" s="39" t="s">
        <v>5</v>
      </c>
      <c r="O28" s="39" t="s">
        <v>5</v>
      </c>
      <c r="P28" s="39"/>
      <c r="Q28" s="39" t="s">
        <v>97</v>
      </c>
    </row>
    <row r="29" spans="1:17">
      <c r="A29" s="90"/>
      <c r="B29" s="14" t="s">
        <v>352</v>
      </c>
      <c r="C29" s="45">
        <v>16</v>
      </c>
      <c r="D29" s="45" t="s">
        <v>478</v>
      </c>
      <c r="E29" s="40" t="s">
        <v>497</v>
      </c>
      <c r="F29" s="40" t="s">
        <v>422</v>
      </c>
      <c r="G29" s="40" t="s">
        <v>425</v>
      </c>
      <c r="H29" s="40" t="s">
        <v>508</v>
      </c>
      <c r="I29" s="40"/>
      <c r="J29" s="40" t="s">
        <v>27</v>
      </c>
      <c r="K29" s="40" t="s">
        <v>437</v>
      </c>
      <c r="L29" s="40" t="s">
        <v>512</v>
      </c>
      <c r="M29" s="40" t="s">
        <v>502</v>
      </c>
      <c r="N29" s="19" t="s">
        <v>6</v>
      </c>
      <c r="O29" s="19" t="s">
        <v>6</v>
      </c>
      <c r="P29" s="19"/>
      <c r="Q29" s="19"/>
    </row>
    <row r="30" spans="1:17">
      <c r="A30" s="53">
        <v>10</v>
      </c>
      <c r="B30" s="37" t="s">
        <v>102</v>
      </c>
      <c r="C30" s="38" t="s">
        <v>150</v>
      </c>
      <c r="D30" s="38" t="s">
        <v>161</v>
      </c>
      <c r="E30" s="38" t="s">
        <v>170</v>
      </c>
      <c r="F30" s="38" t="s">
        <v>196</v>
      </c>
      <c r="G30" s="38" t="s">
        <v>247</v>
      </c>
      <c r="H30" s="38" t="s">
        <v>194</v>
      </c>
      <c r="I30" s="38" t="s">
        <v>213</v>
      </c>
      <c r="J30" s="38" t="s">
        <v>26</v>
      </c>
      <c r="K30" s="38" t="s">
        <v>228</v>
      </c>
      <c r="L30" s="38" t="s">
        <v>350</v>
      </c>
      <c r="M30" s="38" t="s">
        <v>198</v>
      </c>
      <c r="N30" s="39" t="s">
        <v>5</v>
      </c>
      <c r="O30" s="39" t="s">
        <v>5</v>
      </c>
      <c r="P30" s="39"/>
      <c r="Q30" s="39" t="s">
        <v>97</v>
      </c>
    </row>
    <row r="31" spans="1:17">
      <c r="A31" s="89">
        <v>11</v>
      </c>
      <c r="B31" s="37" t="s">
        <v>98</v>
      </c>
      <c r="C31" s="38" t="s">
        <v>145</v>
      </c>
      <c r="D31" s="38" t="s">
        <v>162</v>
      </c>
      <c r="E31" s="38" t="s">
        <v>179</v>
      </c>
      <c r="F31" s="38" t="s">
        <v>238</v>
      </c>
      <c r="G31" s="38" t="s">
        <v>262</v>
      </c>
      <c r="H31" s="38" t="s">
        <v>195</v>
      </c>
      <c r="I31" s="38" t="s">
        <v>214</v>
      </c>
      <c r="J31" s="38" t="s">
        <v>26</v>
      </c>
      <c r="K31" s="38" t="s">
        <v>229</v>
      </c>
      <c r="L31" s="38" t="s">
        <v>350</v>
      </c>
      <c r="M31" s="38" t="s">
        <v>187</v>
      </c>
      <c r="N31" s="39" t="s">
        <v>5</v>
      </c>
      <c r="O31" s="39" t="s">
        <v>5</v>
      </c>
      <c r="P31" s="39"/>
      <c r="Q31" s="39" t="s">
        <v>97</v>
      </c>
    </row>
    <row r="32" spans="1:17">
      <c r="A32" s="91"/>
      <c r="B32" s="19" t="s">
        <v>114</v>
      </c>
      <c r="C32" s="40" t="s">
        <v>460</v>
      </c>
      <c r="D32" s="40" t="s">
        <v>477</v>
      </c>
      <c r="E32" s="40" t="s">
        <v>498</v>
      </c>
      <c r="F32" s="40" t="s">
        <v>422</v>
      </c>
      <c r="G32" s="40" t="s">
        <v>422</v>
      </c>
      <c r="H32" s="40" t="s">
        <v>508</v>
      </c>
      <c r="I32" s="40" t="s">
        <v>428</v>
      </c>
      <c r="J32" s="40" t="s">
        <v>27</v>
      </c>
      <c r="K32" s="40"/>
      <c r="L32" s="40"/>
      <c r="M32" s="40"/>
      <c r="N32" s="19"/>
      <c r="O32" s="19"/>
      <c r="P32" s="19"/>
      <c r="Q32" s="19"/>
    </row>
    <row r="33" spans="1:17">
      <c r="A33" s="90"/>
      <c r="B33" s="14" t="s">
        <v>333</v>
      </c>
      <c r="C33" s="40" t="s">
        <v>452</v>
      </c>
      <c r="D33" s="40" t="s">
        <v>476</v>
      </c>
      <c r="E33" s="40" t="s">
        <v>450</v>
      </c>
      <c r="F33" s="40" t="s">
        <v>420</v>
      </c>
      <c r="G33" s="40" t="s">
        <v>420</v>
      </c>
      <c r="H33" s="40" t="s">
        <v>510</v>
      </c>
      <c r="I33" s="40" t="s">
        <v>429</v>
      </c>
      <c r="J33" s="40" t="s">
        <v>27</v>
      </c>
      <c r="K33" s="40" t="s">
        <v>436</v>
      </c>
      <c r="L33" s="40" t="s">
        <v>453</v>
      </c>
      <c r="M33" s="40" t="s">
        <v>513</v>
      </c>
      <c r="N33" s="19"/>
      <c r="O33" s="19"/>
      <c r="P33" s="19"/>
      <c r="Q33" s="19"/>
    </row>
    <row r="34" spans="1:17">
      <c r="A34" s="89">
        <v>12</v>
      </c>
      <c r="B34" s="37" t="s">
        <v>67</v>
      </c>
      <c r="C34" s="38" t="s">
        <v>442</v>
      </c>
      <c r="D34" s="38" t="s">
        <v>163</v>
      </c>
      <c r="E34" s="38" t="s">
        <v>180</v>
      </c>
      <c r="F34" s="38" t="s">
        <v>253</v>
      </c>
      <c r="G34" s="38" t="s">
        <v>263</v>
      </c>
      <c r="H34" s="38" t="s">
        <v>196</v>
      </c>
      <c r="I34" s="38" t="s">
        <v>215</v>
      </c>
      <c r="J34" s="38" t="s">
        <v>26</v>
      </c>
      <c r="K34" s="38" t="s">
        <v>230</v>
      </c>
      <c r="L34" s="38" t="s">
        <v>350</v>
      </c>
      <c r="M34" s="38" t="s">
        <v>242</v>
      </c>
      <c r="N34" s="39" t="s">
        <v>5</v>
      </c>
      <c r="O34" s="39" t="s">
        <v>5</v>
      </c>
      <c r="P34" s="39" t="s">
        <v>120</v>
      </c>
      <c r="Q34" s="39" t="s">
        <v>97</v>
      </c>
    </row>
    <row r="35" spans="1:17">
      <c r="A35" s="91"/>
      <c r="B35" s="19" t="s">
        <v>68</v>
      </c>
      <c r="C35" s="40" t="s">
        <v>460</v>
      </c>
      <c r="D35" s="40" t="s">
        <v>475</v>
      </c>
      <c r="E35" s="40" t="s">
        <v>450</v>
      </c>
      <c r="F35" s="40" t="s">
        <v>420</v>
      </c>
      <c r="G35" s="40" t="s">
        <v>514</v>
      </c>
      <c r="H35" s="40" t="s">
        <v>184</v>
      </c>
      <c r="I35" s="40" t="s">
        <v>216</v>
      </c>
      <c r="J35" s="40" t="s">
        <v>27</v>
      </c>
      <c r="K35" s="40"/>
      <c r="L35" s="40"/>
      <c r="M35" s="40"/>
      <c r="N35" s="19"/>
      <c r="O35" s="19"/>
      <c r="P35" s="19"/>
      <c r="Q35" s="19"/>
    </row>
    <row r="36" spans="1:17">
      <c r="A36" s="90"/>
      <c r="B36" s="19" t="s">
        <v>104</v>
      </c>
      <c r="C36" s="40">
        <v>12</v>
      </c>
      <c r="D36" s="40" t="s">
        <v>474</v>
      </c>
      <c r="E36" s="40" t="s">
        <v>495</v>
      </c>
      <c r="F36" s="40" t="s">
        <v>420</v>
      </c>
      <c r="G36" s="40" t="s">
        <v>513</v>
      </c>
      <c r="H36" s="40" t="s">
        <v>511</v>
      </c>
      <c r="I36" s="40" t="s">
        <v>430</v>
      </c>
      <c r="J36" s="40" t="s">
        <v>27</v>
      </c>
      <c r="K36" s="40"/>
      <c r="L36" s="40"/>
      <c r="M36" s="40"/>
      <c r="N36" s="19"/>
      <c r="O36" s="19"/>
      <c r="P36" s="19"/>
      <c r="Q36" s="19"/>
    </row>
    <row r="37" spans="1:17">
      <c r="A37" s="53">
        <v>13</v>
      </c>
      <c r="B37" s="37" t="s">
        <v>103</v>
      </c>
      <c r="C37" s="38" t="s">
        <v>457</v>
      </c>
      <c r="D37" s="38" t="s">
        <v>152</v>
      </c>
      <c r="E37" s="38" t="s">
        <v>167</v>
      </c>
      <c r="F37" s="38" t="s">
        <v>254</v>
      </c>
      <c r="G37" s="38" t="s">
        <v>264</v>
      </c>
      <c r="H37" s="38"/>
      <c r="I37" s="38"/>
      <c r="J37" s="38" t="s">
        <v>26</v>
      </c>
      <c r="K37" s="38" t="s">
        <v>435</v>
      </c>
      <c r="L37" s="38" t="s">
        <v>350</v>
      </c>
      <c r="M37" s="38" t="s">
        <v>243</v>
      </c>
      <c r="N37" s="39" t="s">
        <v>5</v>
      </c>
      <c r="O37" s="39" t="s">
        <v>5</v>
      </c>
      <c r="P37" s="39"/>
      <c r="Q37" s="39" t="s">
        <v>97</v>
      </c>
    </row>
    <row r="38" spans="1:17">
      <c r="A38" s="89">
        <v>14</v>
      </c>
      <c r="B38" s="37" t="s">
        <v>86</v>
      </c>
      <c r="C38" s="38" t="s">
        <v>151</v>
      </c>
      <c r="D38" s="38" t="s">
        <v>164</v>
      </c>
      <c r="E38" s="38">
        <v>34</v>
      </c>
      <c r="F38" s="38"/>
      <c r="G38" s="38"/>
      <c r="H38" s="38"/>
      <c r="I38" s="38"/>
      <c r="J38" s="38" t="s">
        <v>26</v>
      </c>
      <c r="K38" s="38" t="s">
        <v>231</v>
      </c>
      <c r="L38" s="38" t="s">
        <v>350</v>
      </c>
      <c r="M38" s="38"/>
      <c r="N38" s="39" t="s">
        <v>96</v>
      </c>
      <c r="O38" s="39" t="s">
        <v>96</v>
      </c>
      <c r="P38" s="39"/>
      <c r="Q38" s="39" t="s">
        <v>97</v>
      </c>
    </row>
    <row r="39" spans="1:17">
      <c r="A39" s="91"/>
      <c r="B39" s="43" t="s">
        <v>87</v>
      </c>
      <c r="C39" s="40" t="s">
        <v>461</v>
      </c>
      <c r="D39" s="40" t="s">
        <v>473</v>
      </c>
      <c r="E39" s="40" t="s">
        <v>181</v>
      </c>
      <c r="F39" s="40" t="s">
        <v>240</v>
      </c>
      <c r="G39" s="40" t="s">
        <v>260</v>
      </c>
      <c r="H39" s="40" t="s">
        <v>197</v>
      </c>
      <c r="I39" s="40" t="s">
        <v>217</v>
      </c>
      <c r="J39" s="40" t="s">
        <v>26</v>
      </c>
      <c r="K39" s="40"/>
      <c r="L39" s="40" t="s">
        <v>350</v>
      </c>
      <c r="M39" s="40" t="s">
        <v>244</v>
      </c>
      <c r="N39" s="19" t="s">
        <v>5</v>
      </c>
      <c r="O39" s="19" t="s">
        <v>5</v>
      </c>
      <c r="P39" s="19"/>
      <c r="Q39" s="19" t="s">
        <v>97</v>
      </c>
    </row>
    <row r="40" spans="1:17">
      <c r="A40" s="90"/>
      <c r="B40" s="19" t="s">
        <v>124</v>
      </c>
      <c r="C40" s="40">
        <v>14</v>
      </c>
      <c r="D40" s="40" t="s">
        <v>472</v>
      </c>
      <c r="E40" s="40" t="s">
        <v>499</v>
      </c>
      <c r="F40" s="40" t="s">
        <v>420</v>
      </c>
      <c r="G40" s="40" t="s">
        <v>507</v>
      </c>
      <c r="H40" s="40" t="s">
        <v>198</v>
      </c>
      <c r="I40" s="40" t="s">
        <v>218</v>
      </c>
      <c r="J40" s="40" t="s">
        <v>27</v>
      </c>
      <c r="K40" s="40"/>
      <c r="L40" s="40"/>
      <c r="M40" s="40"/>
      <c r="N40" s="19"/>
      <c r="O40" s="19"/>
      <c r="P40" s="19"/>
      <c r="Q40" s="19" t="s">
        <v>97</v>
      </c>
    </row>
    <row r="41" spans="1:17">
      <c r="A41" s="47">
        <v>15</v>
      </c>
      <c r="B41" s="37" t="s">
        <v>111</v>
      </c>
      <c r="C41" s="38" t="s">
        <v>462</v>
      </c>
      <c r="D41" s="38" t="s">
        <v>471</v>
      </c>
      <c r="E41" s="38" t="s">
        <v>499</v>
      </c>
      <c r="F41" s="38" t="s">
        <v>255</v>
      </c>
      <c r="G41" s="38" t="s">
        <v>254</v>
      </c>
      <c r="H41" s="38"/>
      <c r="I41" s="38"/>
      <c r="J41" s="38" t="s">
        <v>26</v>
      </c>
      <c r="K41" s="38" t="s">
        <v>232</v>
      </c>
      <c r="L41" s="38" t="s">
        <v>350</v>
      </c>
      <c r="M41" s="38" t="s">
        <v>245</v>
      </c>
      <c r="N41" s="39" t="s">
        <v>5</v>
      </c>
      <c r="O41" s="39"/>
      <c r="P41" s="39"/>
      <c r="Q41" s="39" t="s">
        <v>97</v>
      </c>
    </row>
    <row r="42" spans="1:17">
      <c r="A42" s="89">
        <v>16</v>
      </c>
      <c r="B42" s="37" t="s">
        <v>324</v>
      </c>
      <c r="C42" s="38" t="s">
        <v>454</v>
      </c>
      <c r="D42" s="38" t="s">
        <v>162</v>
      </c>
      <c r="E42" s="38" t="s">
        <v>500</v>
      </c>
      <c r="F42" s="38" t="s">
        <v>252</v>
      </c>
      <c r="G42" s="38" t="s">
        <v>238</v>
      </c>
      <c r="H42" s="38" t="s">
        <v>201</v>
      </c>
      <c r="I42" s="38" t="s">
        <v>373</v>
      </c>
      <c r="J42" s="38" t="s">
        <v>51</v>
      </c>
      <c r="K42" s="38" t="s">
        <v>235</v>
      </c>
      <c r="L42" s="38" t="s">
        <v>350</v>
      </c>
      <c r="M42" s="38" t="s">
        <v>243</v>
      </c>
      <c r="N42" s="39"/>
      <c r="O42" s="42" t="s">
        <v>6</v>
      </c>
      <c r="P42" s="39"/>
      <c r="Q42" s="39" t="s">
        <v>97</v>
      </c>
    </row>
    <row r="43" spans="1:17">
      <c r="A43" s="90"/>
      <c r="B43" s="43" t="s">
        <v>325</v>
      </c>
      <c r="C43" s="40" t="s">
        <v>451</v>
      </c>
      <c r="D43" s="40" t="s">
        <v>470</v>
      </c>
      <c r="E43" s="40">
        <v>34.799999999999997</v>
      </c>
      <c r="F43" s="40" t="s">
        <v>421</v>
      </c>
      <c r="G43" s="40" t="s">
        <v>266</v>
      </c>
      <c r="H43" s="40" t="s">
        <v>201</v>
      </c>
      <c r="I43" s="40" t="s">
        <v>374</v>
      </c>
      <c r="J43" s="40" t="s">
        <v>27</v>
      </c>
      <c r="K43" s="40"/>
      <c r="L43" s="40"/>
      <c r="M43" s="40"/>
      <c r="N43" s="19"/>
      <c r="O43" s="19"/>
      <c r="P43" s="19"/>
      <c r="Q43" s="19"/>
    </row>
    <row r="44" spans="1:17">
      <c r="A44" s="47">
        <v>17</v>
      </c>
      <c r="B44" s="37" t="s">
        <v>326</v>
      </c>
      <c r="C44" s="38" t="s">
        <v>463</v>
      </c>
      <c r="D44" s="38" t="s">
        <v>359</v>
      </c>
      <c r="E44" s="38" t="s">
        <v>182</v>
      </c>
      <c r="F44" s="38" t="s">
        <v>256</v>
      </c>
      <c r="G44" s="38" t="s">
        <v>265</v>
      </c>
      <c r="H44" s="38" t="s">
        <v>199</v>
      </c>
      <c r="I44" s="38" t="s">
        <v>219</v>
      </c>
      <c r="J44" s="38" t="s">
        <v>26</v>
      </c>
      <c r="K44" s="38" t="s">
        <v>233</v>
      </c>
      <c r="L44" s="38" t="s">
        <v>350</v>
      </c>
      <c r="M44" s="38" t="s">
        <v>246</v>
      </c>
      <c r="N44" s="39" t="s">
        <v>5</v>
      </c>
      <c r="O44" s="39" t="s">
        <v>5</v>
      </c>
      <c r="P44" s="39"/>
      <c r="Q44" s="39"/>
    </row>
    <row r="45" spans="1:17">
      <c r="A45" s="47">
        <v>18</v>
      </c>
      <c r="B45" s="48" t="s">
        <v>327</v>
      </c>
      <c r="C45" s="49" t="s">
        <v>146</v>
      </c>
      <c r="D45" s="49" t="s">
        <v>469</v>
      </c>
      <c r="E45" s="49" t="s">
        <v>166</v>
      </c>
      <c r="F45" s="49" t="s">
        <v>421</v>
      </c>
      <c r="G45" s="49" t="s">
        <v>259</v>
      </c>
      <c r="H45" s="49" t="s">
        <v>200</v>
      </c>
      <c r="I45" s="49" t="s">
        <v>220</v>
      </c>
      <c r="J45" s="49" t="s">
        <v>96</v>
      </c>
      <c r="K45" s="49" t="s">
        <v>234</v>
      </c>
      <c r="L45" s="49" t="s">
        <v>350</v>
      </c>
      <c r="M45" s="49" t="s">
        <v>242</v>
      </c>
      <c r="N45" s="50"/>
      <c r="O45" s="50" t="s">
        <v>6</v>
      </c>
      <c r="P45" s="50"/>
      <c r="Q45" s="50"/>
    </row>
    <row r="46" spans="1:17">
      <c r="A46" s="47">
        <v>19</v>
      </c>
      <c r="B46" s="37" t="s">
        <v>328</v>
      </c>
      <c r="C46" s="38" t="s">
        <v>464</v>
      </c>
      <c r="D46" s="38" t="s">
        <v>347</v>
      </c>
      <c r="E46" s="38" t="s">
        <v>501</v>
      </c>
      <c r="F46" s="38" t="s">
        <v>250</v>
      </c>
      <c r="G46" s="38" t="s">
        <v>346</v>
      </c>
      <c r="H46" s="38" t="s">
        <v>345</v>
      </c>
      <c r="I46" s="38" t="s">
        <v>212</v>
      </c>
      <c r="J46" s="38" t="s">
        <v>26</v>
      </c>
      <c r="K46" s="38" t="s">
        <v>344</v>
      </c>
      <c r="L46" s="38" t="s">
        <v>350</v>
      </c>
      <c r="M46" s="38" t="s">
        <v>343</v>
      </c>
      <c r="N46" s="42"/>
      <c r="O46" s="39"/>
      <c r="P46" s="39"/>
      <c r="Q46" s="39" t="s">
        <v>97</v>
      </c>
    </row>
    <row r="47" spans="1:17">
      <c r="A47" s="47">
        <v>20</v>
      </c>
      <c r="B47" s="37" t="s">
        <v>329</v>
      </c>
      <c r="C47" s="38" t="s">
        <v>341</v>
      </c>
      <c r="D47" s="38" t="s">
        <v>342</v>
      </c>
      <c r="E47" s="38" t="s">
        <v>340</v>
      </c>
      <c r="F47" s="38" t="s">
        <v>424</v>
      </c>
      <c r="G47" s="38" t="s">
        <v>419</v>
      </c>
      <c r="H47" s="38"/>
      <c r="I47" s="38"/>
      <c r="J47" s="38" t="s">
        <v>26</v>
      </c>
      <c r="K47" s="38" t="s">
        <v>339</v>
      </c>
      <c r="L47" s="38" t="s">
        <v>350</v>
      </c>
      <c r="M47" s="38"/>
      <c r="N47" s="39" t="s">
        <v>5</v>
      </c>
      <c r="O47" s="39"/>
      <c r="P47" s="39"/>
      <c r="Q47" s="39"/>
    </row>
    <row r="48" spans="1:17">
      <c r="A48" s="88">
        <v>21</v>
      </c>
      <c r="B48" s="37" t="s">
        <v>330</v>
      </c>
      <c r="C48" s="38" t="s">
        <v>338</v>
      </c>
      <c r="D48" s="38" t="s">
        <v>467</v>
      </c>
      <c r="E48" s="38" t="s">
        <v>337</v>
      </c>
      <c r="F48" s="38"/>
      <c r="G48" s="38"/>
      <c r="H48" s="38" t="s">
        <v>336</v>
      </c>
      <c r="I48" s="38"/>
      <c r="J48" s="38" t="s">
        <v>26</v>
      </c>
      <c r="K48" s="38" t="s">
        <v>434</v>
      </c>
      <c r="L48" s="38" t="s">
        <v>335</v>
      </c>
      <c r="M48" s="38" t="s">
        <v>201</v>
      </c>
      <c r="N48" s="39" t="s">
        <v>5</v>
      </c>
      <c r="O48" s="39" t="s">
        <v>96</v>
      </c>
      <c r="P48" s="39"/>
      <c r="Q48" s="39"/>
    </row>
    <row r="49" spans="1:17">
      <c r="A49" s="89"/>
      <c r="B49" s="46" t="s">
        <v>356</v>
      </c>
      <c r="C49" s="51" t="s">
        <v>465</v>
      </c>
      <c r="D49" s="51" t="s">
        <v>468</v>
      </c>
      <c r="E49" s="51" t="s">
        <v>332</v>
      </c>
      <c r="F49" s="51"/>
      <c r="G49" s="51"/>
      <c r="H49" s="51" t="s">
        <v>252</v>
      </c>
      <c r="I49" s="51"/>
      <c r="J49" s="51" t="s">
        <v>26</v>
      </c>
      <c r="K49" s="51" t="s">
        <v>433</v>
      </c>
      <c r="L49" s="51" t="s">
        <v>432</v>
      </c>
      <c r="M49" s="51" t="s">
        <v>331</v>
      </c>
      <c r="N49" s="52" t="s">
        <v>5</v>
      </c>
      <c r="O49" s="19" t="s">
        <v>96</v>
      </c>
      <c r="P49" s="52"/>
      <c r="Q49" s="52"/>
    </row>
    <row r="50" spans="1:17">
      <c r="A50" s="47">
        <v>22</v>
      </c>
      <c r="B50" s="37" t="s">
        <v>357</v>
      </c>
      <c r="C50" s="38" t="s">
        <v>466</v>
      </c>
      <c r="D50" s="38" t="s">
        <v>360</v>
      </c>
      <c r="E50" s="38" t="s">
        <v>173</v>
      </c>
      <c r="F50" s="39"/>
      <c r="G50" s="39"/>
      <c r="H50" s="39"/>
      <c r="I50" s="39"/>
      <c r="J50" s="38" t="s">
        <v>26</v>
      </c>
      <c r="K50" s="38" t="s">
        <v>358</v>
      </c>
      <c r="L50" s="38" t="s">
        <v>350</v>
      </c>
      <c r="M50" s="38" t="s">
        <v>200</v>
      </c>
      <c r="N50" s="39"/>
      <c r="O50" s="39" t="s">
        <v>5</v>
      </c>
      <c r="P50" s="39"/>
      <c r="Q50" s="39"/>
    </row>
  </sheetData>
  <mergeCells count="13">
    <mergeCell ref="A22:A24"/>
    <mergeCell ref="A6:A8"/>
    <mergeCell ref="A9:A11"/>
    <mergeCell ref="A12:A13"/>
    <mergeCell ref="A14:A17"/>
    <mergeCell ref="A18:A21"/>
    <mergeCell ref="A48:A49"/>
    <mergeCell ref="A25:A26"/>
    <mergeCell ref="A28:A29"/>
    <mergeCell ref="A31:A33"/>
    <mergeCell ref="A34:A36"/>
    <mergeCell ref="A38:A40"/>
    <mergeCell ref="A42:A43"/>
  </mergeCells>
  <conditionalFormatting sqref="J38:J39">
    <cfRule type="uniqueValues" dxfId="0" priority="1"/>
  </conditionalFormatting>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B30" sqref="B30"/>
    </sheetView>
  </sheetViews>
  <sheetFormatPr baseColWidth="10" defaultRowHeight="15"/>
  <cols>
    <col min="2" max="2" width="18.7109375" customWidth="1"/>
    <col min="3" max="3" width="17.42578125" customWidth="1"/>
    <col min="4" max="4" width="53.85546875" customWidth="1"/>
    <col min="5" max="6" width="17.42578125" customWidth="1"/>
    <col min="7" max="7" width="30.85546875" customWidth="1"/>
    <col min="8" max="8" width="35.140625" customWidth="1"/>
    <col min="9" max="9" width="43.140625" customWidth="1"/>
    <col min="10" max="10" width="37.85546875" customWidth="1"/>
  </cols>
  <sheetData>
    <row r="1" spans="1:10">
      <c r="A1" s="2" t="s">
        <v>407</v>
      </c>
      <c r="F1" t="s">
        <v>408</v>
      </c>
    </row>
    <row r="2" spans="1:10">
      <c r="A2" t="s">
        <v>409</v>
      </c>
    </row>
    <row r="3" spans="1:10">
      <c r="A3" t="s">
        <v>410</v>
      </c>
    </row>
    <row r="5" spans="1:10" s="2" customFormat="1">
      <c r="A5" s="93" t="s">
        <v>3</v>
      </c>
      <c r="B5" s="93" t="s">
        <v>36</v>
      </c>
      <c r="C5" s="93" t="s">
        <v>10</v>
      </c>
      <c r="D5" s="92" t="s">
        <v>32</v>
      </c>
      <c r="E5" s="92"/>
      <c r="F5" s="92"/>
      <c r="G5" s="92"/>
      <c r="H5" s="92"/>
      <c r="I5" s="92"/>
      <c r="J5" s="92"/>
    </row>
    <row r="6" spans="1:10" s="2" customFormat="1">
      <c r="A6" s="94"/>
      <c r="B6" s="94"/>
      <c r="C6" s="94"/>
      <c r="D6" s="15" t="s">
        <v>38</v>
      </c>
      <c r="E6" s="15" t="s">
        <v>7</v>
      </c>
      <c r="F6" s="15" t="s">
        <v>8</v>
      </c>
      <c r="G6" s="15" t="s">
        <v>9</v>
      </c>
      <c r="H6" s="15" t="s">
        <v>45</v>
      </c>
      <c r="I6" s="16" t="s">
        <v>121</v>
      </c>
      <c r="J6" s="16" t="s">
        <v>361</v>
      </c>
    </row>
    <row r="7" spans="1:10">
      <c r="A7" s="20">
        <v>1</v>
      </c>
      <c r="B7" s="32" t="s">
        <v>13</v>
      </c>
      <c r="C7" s="1"/>
      <c r="D7" s="1" t="s">
        <v>35</v>
      </c>
      <c r="E7" s="1"/>
      <c r="F7" s="1"/>
      <c r="G7" s="1"/>
      <c r="H7" s="1"/>
      <c r="I7" s="1" t="s">
        <v>379</v>
      </c>
      <c r="J7" s="1" t="s">
        <v>378</v>
      </c>
    </row>
    <row r="8" spans="1:10">
      <c r="A8" s="20">
        <v>2</v>
      </c>
      <c r="B8" s="32" t="s">
        <v>16</v>
      </c>
      <c r="C8" s="1"/>
      <c r="D8" s="1" t="s">
        <v>35</v>
      </c>
      <c r="E8" s="1"/>
      <c r="F8" s="1"/>
      <c r="G8" s="1"/>
      <c r="H8" s="1"/>
      <c r="I8" s="1" t="s">
        <v>380</v>
      </c>
      <c r="J8" s="1" t="s">
        <v>378</v>
      </c>
    </row>
    <row r="9" spans="1:10">
      <c r="A9" s="20">
        <v>3</v>
      </c>
      <c r="B9" s="32" t="s">
        <v>18</v>
      </c>
      <c r="C9" s="1"/>
      <c r="D9" s="1" t="s">
        <v>35</v>
      </c>
      <c r="E9" s="1"/>
      <c r="F9" s="1"/>
      <c r="G9" s="1"/>
      <c r="H9" s="1"/>
      <c r="I9" s="1" t="s">
        <v>382</v>
      </c>
      <c r="J9" s="1" t="s">
        <v>378</v>
      </c>
    </row>
    <row r="10" spans="1:10">
      <c r="A10" s="20">
        <v>4</v>
      </c>
      <c r="B10" s="32" t="s">
        <v>12</v>
      </c>
      <c r="C10" s="1"/>
      <c r="D10" s="1" t="s">
        <v>35</v>
      </c>
      <c r="E10" s="1"/>
      <c r="F10" s="1"/>
      <c r="G10" s="1"/>
      <c r="H10" s="1"/>
      <c r="I10" s="1" t="s">
        <v>379</v>
      </c>
      <c r="J10" s="1" t="s">
        <v>378</v>
      </c>
    </row>
    <row r="11" spans="1:10">
      <c r="A11" s="20">
        <v>5</v>
      </c>
      <c r="B11" s="32" t="s">
        <v>21</v>
      </c>
      <c r="C11" s="1"/>
      <c r="D11" s="1" t="s">
        <v>35</v>
      </c>
      <c r="E11" s="1"/>
      <c r="F11" s="1"/>
      <c r="G11" s="1"/>
      <c r="H11" s="1"/>
      <c r="I11" s="1" t="s">
        <v>383</v>
      </c>
      <c r="J11" s="1" t="s">
        <v>378</v>
      </c>
    </row>
    <row r="12" spans="1:10">
      <c r="A12" s="20">
        <v>6</v>
      </c>
      <c r="B12" s="32" t="s">
        <v>23</v>
      </c>
      <c r="C12" s="1"/>
      <c r="D12" s="1" t="s">
        <v>35</v>
      </c>
      <c r="E12" s="1"/>
      <c r="F12" s="1"/>
      <c r="G12" s="1"/>
      <c r="H12" s="1"/>
      <c r="I12" s="1" t="s">
        <v>382</v>
      </c>
      <c r="J12" s="1" t="s">
        <v>378</v>
      </c>
    </row>
    <row r="13" spans="1:10">
      <c r="A13" s="20">
        <v>7</v>
      </c>
      <c r="B13" s="32" t="s">
        <v>99</v>
      </c>
      <c r="C13" s="24" t="s">
        <v>385</v>
      </c>
      <c r="D13" s="1" t="s">
        <v>399</v>
      </c>
      <c r="E13" s="3" t="s">
        <v>39</v>
      </c>
      <c r="F13" s="1" t="s">
        <v>33</v>
      </c>
      <c r="G13" s="1" t="s">
        <v>34</v>
      </c>
      <c r="H13" s="1" t="s">
        <v>46</v>
      </c>
      <c r="I13" s="1" t="s">
        <v>380</v>
      </c>
      <c r="J13" s="1" t="s">
        <v>378</v>
      </c>
    </row>
    <row r="14" spans="1:10">
      <c r="A14" s="20">
        <v>8</v>
      </c>
      <c r="B14" s="32" t="s">
        <v>100</v>
      </c>
      <c r="C14" s="1"/>
      <c r="D14" s="1" t="s">
        <v>35</v>
      </c>
      <c r="E14" s="3"/>
      <c r="F14" s="1"/>
      <c r="G14" s="1"/>
      <c r="H14" s="1"/>
      <c r="I14" s="1" t="s">
        <v>380</v>
      </c>
      <c r="J14" s="1" t="s">
        <v>378</v>
      </c>
    </row>
    <row r="15" spans="1:10">
      <c r="A15" s="20">
        <v>9</v>
      </c>
      <c r="B15" s="32" t="s">
        <v>101</v>
      </c>
      <c r="C15" s="1"/>
      <c r="D15" s="1" t="s">
        <v>35</v>
      </c>
      <c r="E15" s="3"/>
      <c r="F15" s="1"/>
      <c r="G15" s="1"/>
      <c r="H15" s="1"/>
      <c r="I15" s="1" t="s">
        <v>380</v>
      </c>
      <c r="J15" s="1" t="s">
        <v>377</v>
      </c>
    </row>
    <row r="16" spans="1:10">
      <c r="A16" s="20">
        <v>10</v>
      </c>
      <c r="B16" s="32" t="s">
        <v>102</v>
      </c>
      <c r="C16" s="1"/>
      <c r="D16" s="1" t="s">
        <v>400</v>
      </c>
      <c r="E16" s="3" t="s">
        <v>40</v>
      </c>
      <c r="F16" s="1" t="s">
        <v>37</v>
      </c>
      <c r="G16" s="1" t="s">
        <v>41</v>
      </c>
      <c r="H16" s="1" t="s">
        <v>52</v>
      </c>
      <c r="I16" s="1" t="s">
        <v>379</v>
      </c>
      <c r="J16" s="1" t="s">
        <v>378</v>
      </c>
    </row>
    <row r="17" spans="1:10">
      <c r="A17" s="20">
        <v>11</v>
      </c>
      <c r="B17" s="32" t="s">
        <v>98</v>
      </c>
      <c r="C17" s="1"/>
      <c r="D17" s="1" t="s">
        <v>401</v>
      </c>
      <c r="E17" s="3" t="s">
        <v>42</v>
      </c>
      <c r="F17" s="1" t="s">
        <v>31</v>
      </c>
      <c r="G17" s="1" t="s">
        <v>41</v>
      </c>
      <c r="H17" s="1" t="s">
        <v>46</v>
      </c>
      <c r="I17" s="1" t="s">
        <v>380</v>
      </c>
      <c r="J17" s="1" t="s">
        <v>378</v>
      </c>
    </row>
    <row r="18" spans="1:10">
      <c r="A18" s="97">
        <v>12</v>
      </c>
      <c r="B18" s="95" t="s">
        <v>67</v>
      </c>
      <c r="C18" s="1"/>
      <c r="D18" s="1" t="s">
        <v>401</v>
      </c>
      <c r="E18" s="3" t="s">
        <v>42</v>
      </c>
      <c r="F18" s="1" t="s">
        <v>31</v>
      </c>
      <c r="G18" s="1" t="s">
        <v>41</v>
      </c>
      <c r="H18" s="1" t="s">
        <v>46</v>
      </c>
      <c r="I18" s="1" t="s">
        <v>379</v>
      </c>
      <c r="J18" s="1" t="s">
        <v>378</v>
      </c>
    </row>
    <row r="19" spans="1:10">
      <c r="A19" s="98"/>
      <c r="B19" s="96"/>
      <c r="C19" s="1"/>
      <c r="D19" s="1" t="s">
        <v>402</v>
      </c>
      <c r="E19" s="3" t="s">
        <v>44</v>
      </c>
      <c r="F19" s="1" t="s">
        <v>43</v>
      </c>
      <c r="G19" s="1" t="s">
        <v>107</v>
      </c>
      <c r="H19" s="1" t="s">
        <v>47</v>
      </c>
      <c r="I19" s="1"/>
      <c r="J19" s="1"/>
    </row>
    <row r="20" spans="1:10">
      <c r="A20" s="20">
        <v>13</v>
      </c>
      <c r="B20" s="32" t="s">
        <v>103</v>
      </c>
      <c r="C20" s="1"/>
      <c r="D20" s="1" t="s">
        <v>403</v>
      </c>
      <c r="E20" s="57" t="s">
        <v>516</v>
      </c>
      <c r="F20" s="1" t="s">
        <v>89</v>
      </c>
      <c r="G20" s="1" t="s">
        <v>107</v>
      </c>
      <c r="H20" s="1" t="s">
        <v>95</v>
      </c>
      <c r="I20" s="1" t="s">
        <v>380</v>
      </c>
      <c r="J20" s="1" t="s">
        <v>378</v>
      </c>
    </row>
    <row r="21" spans="1:10">
      <c r="A21" s="21">
        <v>14</v>
      </c>
      <c r="B21" s="32" t="s">
        <v>86</v>
      </c>
      <c r="C21" s="1"/>
      <c r="D21" s="1" t="s">
        <v>35</v>
      </c>
      <c r="E21" s="57"/>
      <c r="F21" s="1"/>
      <c r="G21" s="1"/>
      <c r="H21" s="1"/>
      <c r="I21" s="1" t="s">
        <v>380</v>
      </c>
      <c r="J21" s="1" t="s">
        <v>378</v>
      </c>
    </row>
    <row r="22" spans="1:10">
      <c r="A22" s="20">
        <v>15</v>
      </c>
      <c r="B22" s="32" t="s">
        <v>111</v>
      </c>
      <c r="C22" s="1"/>
      <c r="D22" s="1" t="s">
        <v>35</v>
      </c>
      <c r="E22" s="57"/>
      <c r="F22" s="1"/>
      <c r="G22" s="1"/>
      <c r="H22" s="1"/>
      <c r="I22" s="1" t="s">
        <v>380</v>
      </c>
      <c r="J22" s="1" t="s">
        <v>384</v>
      </c>
    </row>
    <row r="23" spans="1:10">
      <c r="A23" s="20">
        <v>16</v>
      </c>
      <c r="B23" s="32" t="s">
        <v>324</v>
      </c>
      <c r="C23" s="1"/>
      <c r="D23" s="1" t="s">
        <v>35</v>
      </c>
      <c r="E23" s="58"/>
      <c r="F23" s="1"/>
      <c r="G23" s="1"/>
      <c r="H23" s="1"/>
      <c r="I23" s="1" t="s">
        <v>381</v>
      </c>
      <c r="J23" s="1" t="s">
        <v>378</v>
      </c>
    </row>
    <row r="24" spans="1:10">
      <c r="A24" s="20">
        <v>17</v>
      </c>
      <c r="B24" s="32" t="s">
        <v>326</v>
      </c>
      <c r="C24" s="1"/>
      <c r="D24" s="1" t="s">
        <v>404</v>
      </c>
      <c r="E24" s="57" t="s">
        <v>517</v>
      </c>
      <c r="F24" s="1" t="s">
        <v>105</v>
      </c>
      <c r="G24" s="1" t="s">
        <v>106</v>
      </c>
      <c r="H24" s="1" t="s">
        <v>123</v>
      </c>
      <c r="I24" s="1" t="s">
        <v>379</v>
      </c>
      <c r="J24" s="1" t="s">
        <v>378</v>
      </c>
    </row>
    <row r="25" spans="1:10">
      <c r="A25" s="20">
        <v>18</v>
      </c>
      <c r="B25" s="33" t="s">
        <v>327</v>
      </c>
      <c r="C25" s="1" t="s">
        <v>109</v>
      </c>
      <c r="D25" s="1" t="s">
        <v>405</v>
      </c>
      <c r="E25" s="57" t="s">
        <v>518</v>
      </c>
      <c r="F25" s="1" t="s">
        <v>108</v>
      </c>
      <c r="G25" s="1" t="s">
        <v>110</v>
      </c>
      <c r="H25" s="1" t="s">
        <v>123</v>
      </c>
      <c r="I25" s="1" t="s">
        <v>380</v>
      </c>
      <c r="J25" s="1" t="s">
        <v>378</v>
      </c>
    </row>
  </sheetData>
  <mergeCells count="6">
    <mergeCell ref="D5:J5"/>
    <mergeCell ref="C5:C6"/>
    <mergeCell ref="B5:B6"/>
    <mergeCell ref="A5:A6"/>
    <mergeCell ref="B18:B19"/>
    <mergeCell ref="A18:A19"/>
  </mergeCells>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2"/>
  <sheetViews>
    <sheetView workbookViewId="0">
      <pane xSplit="1" ySplit="6" topLeftCell="B7" activePane="bottomRight" state="frozen"/>
      <selection pane="topRight" activeCell="B1" sqref="B1"/>
      <selection pane="bottomLeft" activeCell="A7" sqref="A7"/>
      <selection pane="bottomRight" activeCell="A7" sqref="A7:A27"/>
    </sheetView>
  </sheetViews>
  <sheetFormatPr baseColWidth="10" defaultRowHeight="15"/>
  <cols>
    <col min="1" max="1" width="22.42578125" style="59" customWidth="1"/>
    <col min="2" max="2" width="13.7109375" style="59" customWidth="1"/>
    <col min="3" max="3" width="61.42578125" style="59" customWidth="1"/>
    <col min="4" max="4" width="23.140625" style="59" customWidth="1"/>
    <col min="5" max="5" width="21" style="59" customWidth="1"/>
    <col min="6" max="6" width="17.28515625" style="59" customWidth="1"/>
    <col min="7" max="7" width="63.42578125" style="59" customWidth="1"/>
    <col min="8" max="8" width="23" style="59" customWidth="1"/>
    <col min="9" max="16384" width="11.42578125" style="59"/>
  </cols>
  <sheetData>
    <row r="1" spans="1:9">
      <c r="A1" s="35" t="s">
        <v>1375</v>
      </c>
    </row>
    <row r="2" spans="1:9">
      <c r="A2" s="59" t="s">
        <v>1377</v>
      </c>
    </row>
    <row r="3" spans="1:9">
      <c r="A3" s="59" t="s">
        <v>1378</v>
      </c>
    </row>
    <row r="4" spans="1:9">
      <c r="A4" s="61" t="s">
        <v>1376</v>
      </c>
      <c r="B4" s="61"/>
      <c r="C4" s="61"/>
      <c r="D4" s="61"/>
      <c r="E4" s="61"/>
      <c r="F4" s="61"/>
      <c r="G4" s="61"/>
      <c r="H4" s="61"/>
    </row>
    <row r="5" spans="1:9" s="61" customFormat="1"/>
    <row r="6" spans="1:9" s="61" customFormat="1">
      <c r="A6" s="67" t="s">
        <v>519</v>
      </c>
      <c r="B6" s="67" t="s">
        <v>520</v>
      </c>
      <c r="C6" s="67" t="s">
        <v>521</v>
      </c>
      <c r="D6" s="67" t="s">
        <v>522</v>
      </c>
      <c r="E6" s="67" t="s">
        <v>523</v>
      </c>
      <c r="F6" s="67" t="s">
        <v>524</v>
      </c>
      <c r="G6" s="67" t="s">
        <v>525</v>
      </c>
      <c r="H6" s="67" t="s">
        <v>526</v>
      </c>
      <c r="I6" s="67" t="s">
        <v>527</v>
      </c>
    </row>
    <row r="7" spans="1:9" s="61" customFormat="1">
      <c r="A7" s="101" t="s">
        <v>528</v>
      </c>
      <c r="B7" s="62" t="s">
        <v>529</v>
      </c>
      <c r="C7" s="62" t="s">
        <v>530</v>
      </c>
      <c r="D7" s="62" t="s">
        <v>531</v>
      </c>
      <c r="E7" s="62" t="s">
        <v>532</v>
      </c>
      <c r="F7" s="62" t="s">
        <v>533</v>
      </c>
      <c r="G7" s="62" t="s">
        <v>534</v>
      </c>
      <c r="H7" s="62" t="s">
        <v>535</v>
      </c>
      <c r="I7" s="62" t="s">
        <v>536</v>
      </c>
    </row>
    <row r="8" spans="1:9" s="61" customFormat="1">
      <c r="A8" s="101"/>
      <c r="B8" s="62" t="s">
        <v>537</v>
      </c>
      <c r="C8" s="62" t="s">
        <v>538</v>
      </c>
      <c r="D8" s="62" t="s">
        <v>539</v>
      </c>
      <c r="E8" s="62" t="s">
        <v>540</v>
      </c>
      <c r="F8" s="62" t="s">
        <v>541</v>
      </c>
      <c r="G8" s="62" t="s">
        <v>542</v>
      </c>
      <c r="H8" s="62" t="s">
        <v>543</v>
      </c>
      <c r="I8" s="62" t="s">
        <v>544</v>
      </c>
    </row>
    <row r="9" spans="1:9" s="61" customFormat="1">
      <c r="A9" s="101"/>
      <c r="B9" s="62" t="s">
        <v>545</v>
      </c>
      <c r="C9" s="62" t="s">
        <v>546</v>
      </c>
      <c r="D9" s="62" t="s">
        <v>547</v>
      </c>
      <c r="E9" s="62" t="s">
        <v>540</v>
      </c>
      <c r="F9" s="62" t="s">
        <v>548</v>
      </c>
      <c r="G9" s="62" t="s">
        <v>549</v>
      </c>
      <c r="H9" s="62" t="s">
        <v>550</v>
      </c>
      <c r="I9" s="62" t="s">
        <v>544</v>
      </c>
    </row>
    <row r="10" spans="1:9" s="61" customFormat="1">
      <c r="A10" s="101"/>
      <c r="B10" s="62" t="s">
        <v>551</v>
      </c>
      <c r="C10" s="62" t="s">
        <v>552</v>
      </c>
      <c r="D10" s="62" t="s">
        <v>553</v>
      </c>
      <c r="E10" s="62" t="s">
        <v>554</v>
      </c>
      <c r="F10" s="62" t="s">
        <v>555</v>
      </c>
      <c r="G10" s="62" t="s">
        <v>556</v>
      </c>
      <c r="H10" s="62" t="s">
        <v>557</v>
      </c>
      <c r="I10" s="62" t="s">
        <v>558</v>
      </c>
    </row>
    <row r="11" spans="1:9" s="61" customFormat="1">
      <c r="A11" s="101"/>
      <c r="B11" s="62" t="s">
        <v>559</v>
      </c>
      <c r="C11" s="62" t="s">
        <v>560</v>
      </c>
      <c r="D11" s="62" t="s">
        <v>561</v>
      </c>
      <c r="E11" s="62" t="s">
        <v>562</v>
      </c>
      <c r="F11" s="62" t="s">
        <v>563</v>
      </c>
      <c r="G11" s="62" t="s">
        <v>564</v>
      </c>
      <c r="H11" s="62" t="s">
        <v>565</v>
      </c>
      <c r="I11" s="62" t="s">
        <v>558</v>
      </c>
    </row>
    <row r="12" spans="1:9" s="61" customFormat="1">
      <c r="A12" s="101"/>
      <c r="B12" s="62" t="s">
        <v>566</v>
      </c>
      <c r="C12" s="62" t="s">
        <v>567</v>
      </c>
      <c r="D12" s="62" t="s">
        <v>568</v>
      </c>
      <c r="E12" s="62" t="s">
        <v>569</v>
      </c>
      <c r="F12" s="62" t="s">
        <v>570</v>
      </c>
      <c r="G12" s="62" t="s">
        <v>571</v>
      </c>
      <c r="H12" s="62" t="s">
        <v>572</v>
      </c>
      <c r="I12" s="62" t="s">
        <v>544</v>
      </c>
    </row>
    <row r="13" spans="1:9" s="61" customFormat="1" ht="30">
      <c r="A13" s="101"/>
      <c r="B13" s="62" t="s">
        <v>573</v>
      </c>
      <c r="C13" s="66" t="s">
        <v>574</v>
      </c>
      <c r="D13" s="62" t="s">
        <v>575</v>
      </c>
      <c r="E13" s="62" t="s">
        <v>576</v>
      </c>
      <c r="F13" s="62" t="s">
        <v>577</v>
      </c>
      <c r="G13" s="62" t="s">
        <v>578</v>
      </c>
      <c r="H13" s="62" t="s">
        <v>579</v>
      </c>
      <c r="I13" s="62" t="s">
        <v>536</v>
      </c>
    </row>
    <row r="14" spans="1:9" s="61" customFormat="1" ht="30">
      <c r="A14" s="101"/>
      <c r="B14" s="62" t="s">
        <v>580</v>
      </c>
      <c r="C14" s="62" t="s">
        <v>581</v>
      </c>
      <c r="D14" s="62" t="s">
        <v>582</v>
      </c>
      <c r="E14" s="62" t="s">
        <v>583</v>
      </c>
      <c r="F14" s="62" t="s">
        <v>584</v>
      </c>
      <c r="G14" s="66" t="s">
        <v>585</v>
      </c>
      <c r="H14" s="62" t="s">
        <v>586</v>
      </c>
      <c r="I14" s="62" t="s">
        <v>536</v>
      </c>
    </row>
    <row r="15" spans="1:9" s="61" customFormat="1">
      <c r="A15" s="101"/>
      <c r="B15" s="99" t="s">
        <v>587</v>
      </c>
      <c r="C15" s="99" t="s">
        <v>588</v>
      </c>
      <c r="D15" s="99" t="s">
        <v>589</v>
      </c>
      <c r="E15" s="99" t="s">
        <v>590</v>
      </c>
      <c r="F15" s="99" t="s">
        <v>591</v>
      </c>
      <c r="G15" s="62" t="s">
        <v>592</v>
      </c>
      <c r="H15" s="62" t="s">
        <v>593</v>
      </c>
      <c r="I15" s="62" t="s">
        <v>536</v>
      </c>
    </row>
    <row r="16" spans="1:9" s="61" customFormat="1">
      <c r="A16" s="101"/>
      <c r="B16" s="99"/>
      <c r="C16" s="99"/>
      <c r="D16" s="99"/>
      <c r="E16" s="99"/>
      <c r="F16" s="99"/>
      <c r="G16" s="62" t="s">
        <v>594</v>
      </c>
      <c r="H16" s="62" t="s">
        <v>595</v>
      </c>
      <c r="I16" s="62" t="s">
        <v>544</v>
      </c>
    </row>
    <row r="17" spans="1:9" s="61" customFormat="1">
      <c r="A17" s="101"/>
      <c r="B17" s="62" t="s">
        <v>596</v>
      </c>
      <c r="C17" s="62" t="s">
        <v>597</v>
      </c>
      <c r="D17" s="62" t="s">
        <v>598</v>
      </c>
      <c r="E17" s="62" t="s">
        <v>599</v>
      </c>
      <c r="F17" s="62" t="s">
        <v>600</v>
      </c>
      <c r="G17" s="62" t="s">
        <v>601</v>
      </c>
      <c r="H17" s="62" t="s">
        <v>602</v>
      </c>
      <c r="I17" s="62" t="s">
        <v>536</v>
      </c>
    </row>
    <row r="18" spans="1:9" s="61" customFormat="1">
      <c r="A18" s="101"/>
      <c r="B18" s="99" t="s">
        <v>603</v>
      </c>
      <c r="C18" s="103" t="s">
        <v>604</v>
      </c>
      <c r="D18" s="99" t="s">
        <v>605</v>
      </c>
      <c r="E18" s="99" t="s">
        <v>606</v>
      </c>
      <c r="F18" s="99" t="s">
        <v>607</v>
      </c>
      <c r="G18" s="62" t="s">
        <v>608</v>
      </c>
      <c r="H18" s="62" t="s">
        <v>609</v>
      </c>
      <c r="I18" s="62" t="s">
        <v>536</v>
      </c>
    </row>
    <row r="19" spans="1:9" s="61" customFormat="1">
      <c r="A19" s="101"/>
      <c r="B19" s="99"/>
      <c r="C19" s="103"/>
      <c r="D19" s="99"/>
      <c r="E19" s="99"/>
      <c r="F19" s="99"/>
      <c r="G19" s="62" t="s">
        <v>610</v>
      </c>
      <c r="H19" s="62" t="s">
        <v>611</v>
      </c>
      <c r="I19" s="62" t="s">
        <v>536</v>
      </c>
    </row>
    <row r="20" spans="1:9" s="61" customFormat="1">
      <c r="A20" s="101"/>
      <c r="B20" s="99"/>
      <c r="C20" s="103"/>
      <c r="D20" s="99"/>
      <c r="E20" s="99"/>
      <c r="F20" s="99"/>
      <c r="G20" s="62" t="s">
        <v>612</v>
      </c>
      <c r="H20" s="62" t="s">
        <v>613</v>
      </c>
      <c r="I20" s="62" t="s">
        <v>544</v>
      </c>
    </row>
    <row r="21" spans="1:9" s="61" customFormat="1">
      <c r="A21" s="101"/>
      <c r="B21" s="99"/>
      <c r="C21" s="103"/>
      <c r="D21" s="99"/>
      <c r="E21" s="99"/>
      <c r="F21" s="99"/>
      <c r="G21" s="62" t="s">
        <v>614</v>
      </c>
      <c r="H21" s="62" t="s">
        <v>615</v>
      </c>
      <c r="I21" s="62" t="s">
        <v>536</v>
      </c>
    </row>
    <row r="22" spans="1:9" s="61" customFormat="1" ht="32.25" customHeight="1">
      <c r="A22" s="101"/>
      <c r="B22" s="99" t="s">
        <v>616</v>
      </c>
      <c r="C22" s="99" t="s">
        <v>617</v>
      </c>
      <c r="D22" s="99" t="s">
        <v>618</v>
      </c>
      <c r="E22" s="99" t="s">
        <v>619</v>
      </c>
      <c r="F22" s="99" t="s">
        <v>620</v>
      </c>
      <c r="G22" s="62" t="s">
        <v>621</v>
      </c>
      <c r="H22" s="62" t="s">
        <v>622</v>
      </c>
      <c r="I22" s="62" t="s">
        <v>536</v>
      </c>
    </row>
    <row r="23" spans="1:9" s="61" customFormat="1">
      <c r="A23" s="101"/>
      <c r="B23" s="99"/>
      <c r="C23" s="99"/>
      <c r="D23" s="99"/>
      <c r="E23" s="99"/>
      <c r="F23" s="99"/>
      <c r="G23" s="62" t="s">
        <v>623</v>
      </c>
      <c r="H23" s="62" t="s">
        <v>624</v>
      </c>
      <c r="I23" s="62" t="s">
        <v>544</v>
      </c>
    </row>
    <row r="24" spans="1:9" s="61" customFormat="1">
      <c r="A24" s="101"/>
      <c r="B24" s="99"/>
      <c r="C24" s="99"/>
      <c r="D24" s="99"/>
      <c r="E24" s="99"/>
      <c r="F24" s="99"/>
      <c r="G24" s="62" t="s">
        <v>625</v>
      </c>
      <c r="H24" s="62" t="s">
        <v>626</v>
      </c>
      <c r="I24" s="62" t="s">
        <v>544</v>
      </c>
    </row>
    <row r="25" spans="1:9" s="61" customFormat="1">
      <c r="A25" s="101"/>
      <c r="B25" s="99" t="s">
        <v>627</v>
      </c>
      <c r="C25" s="99" t="s">
        <v>628</v>
      </c>
      <c r="D25" s="99" t="s">
        <v>629</v>
      </c>
      <c r="E25" s="99" t="s">
        <v>630</v>
      </c>
      <c r="F25" s="99" t="s">
        <v>631</v>
      </c>
      <c r="G25" s="62" t="s">
        <v>632</v>
      </c>
      <c r="H25" s="62" t="s">
        <v>633</v>
      </c>
      <c r="I25" s="62"/>
    </row>
    <row r="26" spans="1:9" s="61" customFormat="1">
      <c r="A26" s="101"/>
      <c r="B26" s="99"/>
      <c r="C26" s="99"/>
      <c r="D26" s="99"/>
      <c r="E26" s="99"/>
      <c r="F26" s="99"/>
      <c r="G26" s="62" t="s">
        <v>634</v>
      </c>
      <c r="H26" s="62" t="s">
        <v>635</v>
      </c>
      <c r="I26" s="62" t="s">
        <v>536</v>
      </c>
    </row>
    <row r="27" spans="1:9" s="61" customFormat="1">
      <c r="A27" s="102"/>
      <c r="B27" s="68" t="s">
        <v>636</v>
      </c>
      <c r="C27" s="68" t="s">
        <v>637</v>
      </c>
      <c r="D27" s="68" t="s">
        <v>638</v>
      </c>
      <c r="E27" s="68" t="s">
        <v>639</v>
      </c>
      <c r="F27" s="68" t="s">
        <v>640</v>
      </c>
      <c r="G27" s="68" t="s">
        <v>641</v>
      </c>
      <c r="H27" s="68" t="s">
        <v>642</v>
      </c>
      <c r="I27" s="68" t="s">
        <v>643</v>
      </c>
    </row>
    <row r="28" spans="1:9" s="61" customFormat="1">
      <c r="A28" s="73"/>
      <c r="B28" s="74"/>
      <c r="C28" s="74"/>
      <c r="D28" s="74"/>
      <c r="E28" s="86"/>
      <c r="F28" s="74"/>
      <c r="G28" s="74"/>
      <c r="H28" s="74"/>
      <c r="I28" s="75"/>
    </row>
    <row r="29" spans="1:9" s="61" customFormat="1">
      <c r="A29" s="76"/>
      <c r="B29" s="77"/>
      <c r="C29" s="77"/>
      <c r="D29" s="77"/>
      <c r="E29" s="77"/>
      <c r="F29" s="77"/>
      <c r="G29" s="77"/>
      <c r="H29" s="77"/>
      <c r="I29" s="78"/>
    </row>
    <row r="30" spans="1:9" s="61" customFormat="1">
      <c r="A30" s="100" t="s">
        <v>644</v>
      </c>
      <c r="B30" s="69" t="s">
        <v>645</v>
      </c>
      <c r="C30" s="70" t="s">
        <v>646</v>
      </c>
      <c r="D30" s="70" t="s">
        <v>647</v>
      </c>
      <c r="E30" s="70" t="s">
        <v>648</v>
      </c>
      <c r="F30" s="70" t="s">
        <v>649</v>
      </c>
      <c r="G30" s="70" t="s">
        <v>650</v>
      </c>
      <c r="H30" s="70" t="s">
        <v>651</v>
      </c>
      <c r="I30" s="70" t="s">
        <v>544</v>
      </c>
    </row>
    <row r="31" spans="1:9" s="61" customFormat="1">
      <c r="A31" s="101"/>
      <c r="B31" s="63" t="s">
        <v>652</v>
      </c>
      <c r="C31" s="62" t="s">
        <v>653</v>
      </c>
      <c r="D31" s="62" t="s">
        <v>654</v>
      </c>
      <c r="E31" s="62" t="s">
        <v>655</v>
      </c>
      <c r="F31" s="62" t="s">
        <v>656</v>
      </c>
      <c r="G31" s="62" t="s">
        <v>657</v>
      </c>
      <c r="H31" s="62" t="s">
        <v>658</v>
      </c>
      <c r="I31" s="62" t="s">
        <v>544</v>
      </c>
    </row>
    <row r="32" spans="1:9" s="61" customFormat="1">
      <c r="A32" s="101"/>
      <c r="B32" s="63" t="s">
        <v>659</v>
      </c>
      <c r="C32" s="62" t="s">
        <v>660</v>
      </c>
      <c r="D32" s="62" t="s">
        <v>661</v>
      </c>
      <c r="E32" s="62" t="s">
        <v>662</v>
      </c>
      <c r="F32" s="62" t="s">
        <v>663</v>
      </c>
      <c r="G32" s="62" t="s">
        <v>664</v>
      </c>
      <c r="H32" s="62" t="s">
        <v>665</v>
      </c>
      <c r="I32" s="62" t="s">
        <v>643</v>
      </c>
    </row>
    <row r="33" spans="1:9" s="61" customFormat="1">
      <c r="A33" s="101"/>
      <c r="B33" s="63" t="s">
        <v>666</v>
      </c>
      <c r="C33" s="62" t="s">
        <v>667</v>
      </c>
      <c r="D33" s="62" t="s">
        <v>668</v>
      </c>
      <c r="E33" s="62" t="s">
        <v>669</v>
      </c>
      <c r="F33" s="62" t="s">
        <v>670</v>
      </c>
      <c r="G33" s="62"/>
      <c r="H33" s="62"/>
      <c r="I33" s="62"/>
    </row>
    <row r="34" spans="1:9" s="61" customFormat="1" ht="30">
      <c r="A34" s="101"/>
      <c r="B34" s="63" t="s">
        <v>671</v>
      </c>
      <c r="C34" s="62" t="s">
        <v>672</v>
      </c>
      <c r="D34" s="62" t="s">
        <v>673</v>
      </c>
      <c r="E34" s="62" t="s">
        <v>674</v>
      </c>
      <c r="F34" s="62" t="s">
        <v>675</v>
      </c>
      <c r="G34" s="66" t="s">
        <v>676</v>
      </c>
      <c r="H34" s="62" t="s">
        <v>677</v>
      </c>
      <c r="I34" s="62" t="s">
        <v>544</v>
      </c>
    </row>
    <row r="35" spans="1:9" s="61" customFormat="1">
      <c r="A35" s="101"/>
      <c r="B35" s="63" t="s">
        <v>678</v>
      </c>
      <c r="C35" s="62" t="s">
        <v>679</v>
      </c>
      <c r="D35" s="62" t="s">
        <v>680</v>
      </c>
      <c r="E35" s="62" t="s">
        <v>681</v>
      </c>
      <c r="F35" s="62" t="s">
        <v>682</v>
      </c>
      <c r="G35" s="62" t="s">
        <v>683</v>
      </c>
      <c r="H35" s="62" t="s">
        <v>684</v>
      </c>
      <c r="I35" s="62"/>
    </row>
    <row r="36" spans="1:9" s="61" customFormat="1" ht="30">
      <c r="A36" s="101"/>
      <c r="B36" s="63" t="s">
        <v>685</v>
      </c>
      <c r="C36" s="62" t="s">
        <v>686</v>
      </c>
      <c r="D36" s="62" t="s">
        <v>687</v>
      </c>
      <c r="E36" s="62" t="s">
        <v>688</v>
      </c>
      <c r="F36" s="62" t="s">
        <v>689</v>
      </c>
      <c r="G36" s="66" t="s">
        <v>690</v>
      </c>
      <c r="H36" s="62" t="s">
        <v>691</v>
      </c>
      <c r="I36" s="62" t="s">
        <v>544</v>
      </c>
    </row>
    <row r="37" spans="1:9" s="61" customFormat="1">
      <c r="A37" s="101"/>
      <c r="B37" s="63" t="s">
        <v>692</v>
      </c>
      <c r="C37" s="62" t="s">
        <v>693</v>
      </c>
      <c r="D37" s="62" t="s">
        <v>694</v>
      </c>
      <c r="E37" s="62" t="s">
        <v>695</v>
      </c>
      <c r="F37" s="62" t="s">
        <v>696</v>
      </c>
      <c r="G37" s="62" t="s">
        <v>697</v>
      </c>
      <c r="H37" s="62" t="s">
        <v>698</v>
      </c>
      <c r="I37" s="62" t="s">
        <v>544</v>
      </c>
    </row>
    <row r="38" spans="1:9" s="61" customFormat="1">
      <c r="A38" s="101"/>
      <c r="B38" s="63" t="s">
        <v>699</v>
      </c>
      <c r="C38" s="62" t="s">
        <v>700</v>
      </c>
      <c r="D38" s="62" t="s">
        <v>701</v>
      </c>
      <c r="E38" s="62" t="s">
        <v>702</v>
      </c>
      <c r="F38" s="62" t="s">
        <v>703</v>
      </c>
      <c r="G38" s="62" t="s">
        <v>704</v>
      </c>
      <c r="H38" s="62" t="s">
        <v>705</v>
      </c>
      <c r="I38" s="62" t="s">
        <v>544</v>
      </c>
    </row>
    <row r="39" spans="1:9" s="61" customFormat="1">
      <c r="A39" s="101"/>
      <c r="B39" s="63" t="s">
        <v>706</v>
      </c>
      <c r="C39" s="62" t="s">
        <v>707</v>
      </c>
      <c r="D39" s="62" t="s">
        <v>708</v>
      </c>
      <c r="E39" s="62" t="s">
        <v>709</v>
      </c>
      <c r="F39" s="62" t="s">
        <v>710</v>
      </c>
      <c r="G39" s="62" t="s">
        <v>711</v>
      </c>
      <c r="H39" s="62" t="s">
        <v>712</v>
      </c>
      <c r="I39" s="62" t="s">
        <v>544</v>
      </c>
    </row>
    <row r="40" spans="1:9" s="61" customFormat="1">
      <c r="A40" s="101"/>
      <c r="B40" s="63" t="s">
        <v>713</v>
      </c>
      <c r="C40" s="62" t="s">
        <v>714</v>
      </c>
      <c r="D40" s="62" t="s">
        <v>715</v>
      </c>
      <c r="E40" s="62" t="s">
        <v>716</v>
      </c>
      <c r="F40" s="62" t="s">
        <v>717</v>
      </c>
      <c r="G40" s="62" t="s">
        <v>718</v>
      </c>
      <c r="H40" s="62" t="s">
        <v>719</v>
      </c>
      <c r="I40" s="62" t="s">
        <v>544</v>
      </c>
    </row>
    <row r="41" spans="1:9" s="61" customFormat="1">
      <c r="A41" s="101"/>
      <c r="B41" s="63" t="s">
        <v>720</v>
      </c>
      <c r="C41" s="62" t="s">
        <v>721</v>
      </c>
      <c r="D41" s="62" t="s">
        <v>722</v>
      </c>
      <c r="E41" s="62" t="s">
        <v>723</v>
      </c>
      <c r="F41" s="62" t="s">
        <v>724</v>
      </c>
      <c r="G41" s="62" t="s">
        <v>725</v>
      </c>
      <c r="H41" s="62" t="s">
        <v>726</v>
      </c>
      <c r="I41" s="62" t="s">
        <v>544</v>
      </c>
    </row>
    <row r="42" spans="1:9" s="61" customFormat="1">
      <c r="A42" s="101"/>
      <c r="B42" s="62" t="s">
        <v>727</v>
      </c>
      <c r="C42" s="62" t="s">
        <v>728</v>
      </c>
      <c r="D42" s="62" t="s">
        <v>729</v>
      </c>
      <c r="E42" s="62" t="s">
        <v>730</v>
      </c>
      <c r="F42" s="62" t="s">
        <v>731</v>
      </c>
      <c r="G42" s="62" t="s">
        <v>732</v>
      </c>
      <c r="H42" s="62"/>
      <c r="I42" s="62"/>
    </row>
    <row r="43" spans="1:9" s="61" customFormat="1">
      <c r="A43" s="101"/>
      <c r="B43" s="63" t="s">
        <v>733</v>
      </c>
      <c r="C43" s="62" t="s">
        <v>734</v>
      </c>
      <c r="D43" s="62" t="s">
        <v>735</v>
      </c>
      <c r="E43" s="62" t="s">
        <v>736</v>
      </c>
      <c r="F43" s="62" t="s">
        <v>737</v>
      </c>
      <c r="G43" s="62" t="s">
        <v>738</v>
      </c>
      <c r="H43" s="62" t="s">
        <v>739</v>
      </c>
      <c r="I43" s="62" t="s">
        <v>544</v>
      </c>
    </row>
    <row r="44" spans="1:9" s="61" customFormat="1">
      <c r="A44" s="101"/>
      <c r="B44" s="62" t="s">
        <v>740</v>
      </c>
      <c r="C44" s="62" t="s">
        <v>741</v>
      </c>
      <c r="D44" s="62" t="s">
        <v>742</v>
      </c>
      <c r="E44" s="62" t="s">
        <v>743</v>
      </c>
      <c r="F44" s="62" t="s">
        <v>744</v>
      </c>
      <c r="G44" s="62" t="s">
        <v>745</v>
      </c>
      <c r="H44" s="62"/>
      <c r="I44" s="62"/>
    </row>
    <row r="45" spans="1:9" s="61" customFormat="1">
      <c r="A45" s="101"/>
      <c r="B45" s="63" t="s">
        <v>746</v>
      </c>
      <c r="C45" s="62" t="s">
        <v>747</v>
      </c>
      <c r="D45" s="62" t="s">
        <v>748</v>
      </c>
      <c r="E45" s="62" t="s">
        <v>749</v>
      </c>
      <c r="F45" s="62" t="s">
        <v>750</v>
      </c>
      <c r="G45" s="62" t="s">
        <v>751</v>
      </c>
      <c r="H45" s="62" t="s">
        <v>752</v>
      </c>
      <c r="I45" s="62" t="s">
        <v>753</v>
      </c>
    </row>
    <row r="46" spans="1:9" s="61" customFormat="1">
      <c r="A46" s="101"/>
      <c r="B46" s="63" t="s">
        <v>754</v>
      </c>
      <c r="C46" s="62" t="s">
        <v>755</v>
      </c>
      <c r="D46" s="62" t="s">
        <v>756</v>
      </c>
      <c r="E46" s="62" t="s">
        <v>757</v>
      </c>
      <c r="F46" s="62" t="s">
        <v>758</v>
      </c>
      <c r="G46" s="62" t="s">
        <v>759</v>
      </c>
      <c r="H46" s="62" t="s">
        <v>760</v>
      </c>
      <c r="I46" s="62" t="s">
        <v>544</v>
      </c>
    </row>
    <row r="47" spans="1:9" s="61" customFormat="1">
      <c r="A47" s="102"/>
      <c r="B47" s="71" t="s">
        <v>761</v>
      </c>
      <c r="C47" s="68" t="s">
        <v>762</v>
      </c>
      <c r="D47" s="68" t="s">
        <v>763</v>
      </c>
      <c r="E47" s="68" t="s">
        <v>764</v>
      </c>
      <c r="F47" s="68" t="s">
        <v>765</v>
      </c>
      <c r="G47" s="68" t="s">
        <v>766</v>
      </c>
      <c r="H47" s="68" t="s">
        <v>767</v>
      </c>
      <c r="I47" s="68" t="s">
        <v>544</v>
      </c>
    </row>
    <row r="48" spans="1:9" s="61" customFormat="1">
      <c r="A48" s="73"/>
      <c r="B48" s="74"/>
      <c r="C48" s="74"/>
      <c r="D48" s="74"/>
      <c r="E48" s="74"/>
      <c r="F48" s="74"/>
      <c r="G48" s="74"/>
      <c r="H48" s="74"/>
      <c r="I48" s="75"/>
    </row>
    <row r="49" spans="1:10" s="61" customFormat="1">
      <c r="A49" s="76"/>
      <c r="B49" s="77"/>
      <c r="C49" s="77"/>
      <c r="D49" s="77"/>
      <c r="E49" s="77"/>
      <c r="F49" s="77"/>
      <c r="G49" s="77"/>
      <c r="H49" s="77"/>
      <c r="I49" s="78"/>
    </row>
    <row r="50" spans="1:10" s="61" customFormat="1">
      <c r="A50" s="100" t="s">
        <v>768</v>
      </c>
      <c r="B50" s="104" t="s">
        <v>769</v>
      </c>
      <c r="C50" s="104" t="s">
        <v>770</v>
      </c>
      <c r="D50" s="104" t="s">
        <v>771</v>
      </c>
      <c r="E50" s="104" t="s">
        <v>772</v>
      </c>
      <c r="F50" s="104" t="s">
        <v>773</v>
      </c>
      <c r="G50" s="70" t="s">
        <v>774</v>
      </c>
      <c r="H50" s="70" t="s">
        <v>775</v>
      </c>
      <c r="I50" s="70"/>
      <c r="J50" s="60"/>
    </row>
    <row r="51" spans="1:10" s="61" customFormat="1">
      <c r="A51" s="101"/>
      <c r="B51" s="99"/>
      <c r="C51" s="99"/>
      <c r="D51" s="99"/>
      <c r="E51" s="99"/>
      <c r="F51" s="99"/>
      <c r="G51" s="62" t="s">
        <v>776</v>
      </c>
      <c r="H51" s="62" t="s">
        <v>777</v>
      </c>
      <c r="I51" s="62"/>
    </row>
    <row r="52" spans="1:10" s="61" customFormat="1">
      <c r="A52" s="101"/>
      <c r="B52" s="99" t="s">
        <v>778</v>
      </c>
      <c r="C52" s="99" t="s">
        <v>779</v>
      </c>
      <c r="D52" s="99" t="s">
        <v>780</v>
      </c>
      <c r="E52" s="99" t="s">
        <v>772</v>
      </c>
      <c r="F52" s="99" t="s">
        <v>781</v>
      </c>
      <c r="G52" s="62" t="s">
        <v>774</v>
      </c>
      <c r="H52" s="62" t="s">
        <v>775</v>
      </c>
      <c r="I52" s="62"/>
    </row>
    <row r="53" spans="1:10" s="61" customFormat="1">
      <c r="A53" s="101"/>
      <c r="B53" s="99"/>
      <c r="C53" s="99"/>
      <c r="D53" s="99"/>
      <c r="E53" s="99"/>
      <c r="F53" s="99"/>
      <c r="G53" s="62" t="s">
        <v>776</v>
      </c>
      <c r="H53" s="62" t="s">
        <v>777</v>
      </c>
      <c r="I53" s="62"/>
    </row>
    <row r="54" spans="1:10" s="61" customFormat="1">
      <c r="A54" s="101"/>
      <c r="B54" s="99" t="s">
        <v>782</v>
      </c>
      <c r="C54" s="99" t="s">
        <v>783</v>
      </c>
      <c r="D54" s="99" t="s">
        <v>784</v>
      </c>
      <c r="E54" s="99" t="s">
        <v>785</v>
      </c>
      <c r="F54" s="99" t="s">
        <v>786</v>
      </c>
      <c r="G54" s="62" t="s">
        <v>787</v>
      </c>
      <c r="H54" s="62" t="s">
        <v>788</v>
      </c>
      <c r="I54" s="62" t="s">
        <v>536</v>
      </c>
    </row>
    <row r="55" spans="1:10" s="61" customFormat="1">
      <c r="A55" s="101"/>
      <c r="B55" s="99"/>
      <c r="C55" s="99"/>
      <c r="D55" s="99"/>
      <c r="E55" s="99"/>
      <c r="F55" s="99"/>
      <c r="G55" s="62" t="s">
        <v>789</v>
      </c>
      <c r="H55" s="62" t="s">
        <v>790</v>
      </c>
      <c r="I55" s="62" t="s">
        <v>544</v>
      </c>
    </row>
    <row r="56" spans="1:10" s="61" customFormat="1">
      <c r="A56" s="101"/>
      <c r="B56" s="99"/>
      <c r="C56" s="99"/>
      <c r="D56" s="99"/>
      <c r="E56" s="99"/>
      <c r="F56" s="99"/>
      <c r="G56" s="62" t="s">
        <v>791</v>
      </c>
      <c r="H56" s="62" t="s">
        <v>792</v>
      </c>
      <c r="I56" s="62" t="s">
        <v>536</v>
      </c>
    </row>
    <row r="57" spans="1:10" s="61" customFormat="1">
      <c r="A57" s="101"/>
      <c r="B57" s="99"/>
      <c r="C57" s="99"/>
      <c r="D57" s="99"/>
      <c r="E57" s="99"/>
      <c r="F57" s="99"/>
      <c r="G57" s="62" t="s">
        <v>793</v>
      </c>
      <c r="H57" s="62" t="s">
        <v>794</v>
      </c>
      <c r="I57" s="62"/>
    </row>
    <row r="58" spans="1:10" s="61" customFormat="1">
      <c r="A58" s="101"/>
      <c r="B58" s="62" t="s">
        <v>795</v>
      </c>
      <c r="C58" s="62" t="s">
        <v>796</v>
      </c>
      <c r="D58" s="62" t="s">
        <v>797</v>
      </c>
      <c r="E58" s="62" t="s">
        <v>798</v>
      </c>
      <c r="F58" s="62" t="s">
        <v>799</v>
      </c>
      <c r="G58" s="62" t="s">
        <v>800</v>
      </c>
      <c r="H58" s="62"/>
      <c r="I58" s="62"/>
    </row>
    <row r="59" spans="1:10" s="61" customFormat="1">
      <c r="A59" s="101"/>
      <c r="B59" s="62" t="s">
        <v>801</v>
      </c>
      <c r="C59" s="62" t="s">
        <v>802</v>
      </c>
      <c r="D59" s="62" t="s">
        <v>803</v>
      </c>
      <c r="E59" s="62" t="s">
        <v>798</v>
      </c>
      <c r="F59" s="62" t="s">
        <v>804</v>
      </c>
      <c r="G59" s="62"/>
      <c r="H59" s="62"/>
      <c r="I59" s="62"/>
    </row>
    <row r="60" spans="1:10" s="61" customFormat="1">
      <c r="A60" s="101"/>
      <c r="B60" s="62" t="s">
        <v>805</v>
      </c>
      <c r="C60" s="62" t="s">
        <v>806</v>
      </c>
      <c r="D60" s="62" t="s">
        <v>807</v>
      </c>
      <c r="E60" s="62" t="s">
        <v>785</v>
      </c>
      <c r="F60" s="62" t="s">
        <v>808</v>
      </c>
      <c r="G60" s="62" t="s">
        <v>809</v>
      </c>
      <c r="H60" s="62" t="s">
        <v>788</v>
      </c>
      <c r="I60" s="62" t="s">
        <v>536</v>
      </c>
    </row>
    <row r="61" spans="1:10" s="61" customFormat="1">
      <c r="A61" s="101"/>
      <c r="B61" s="99" t="s">
        <v>810</v>
      </c>
      <c r="C61" s="99" t="s">
        <v>811</v>
      </c>
      <c r="D61" s="99" t="s">
        <v>812</v>
      </c>
      <c r="E61" s="99" t="s">
        <v>785</v>
      </c>
      <c r="F61" s="99" t="s">
        <v>813</v>
      </c>
      <c r="G61" s="62" t="s">
        <v>814</v>
      </c>
      <c r="H61" s="62" t="s">
        <v>815</v>
      </c>
      <c r="I61" s="62" t="s">
        <v>536</v>
      </c>
    </row>
    <row r="62" spans="1:10" s="61" customFormat="1">
      <c r="A62" s="101"/>
      <c r="B62" s="99"/>
      <c r="C62" s="99"/>
      <c r="D62" s="99"/>
      <c r="E62" s="99"/>
      <c r="F62" s="99"/>
      <c r="G62" s="62" t="s">
        <v>809</v>
      </c>
      <c r="H62" s="62" t="s">
        <v>788</v>
      </c>
      <c r="I62" s="62" t="s">
        <v>536</v>
      </c>
    </row>
    <row r="63" spans="1:10" s="61" customFormat="1">
      <c r="A63" s="102"/>
      <c r="B63" s="68" t="s">
        <v>816</v>
      </c>
      <c r="C63" s="68" t="s">
        <v>817</v>
      </c>
      <c r="D63" s="68" t="s">
        <v>818</v>
      </c>
      <c r="E63" s="68" t="s">
        <v>819</v>
      </c>
      <c r="F63" s="68" t="s">
        <v>820</v>
      </c>
      <c r="G63" s="68"/>
      <c r="H63" s="68"/>
      <c r="I63" s="68"/>
    </row>
    <row r="64" spans="1:10" s="61" customFormat="1">
      <c r="A64" s="73"/>
      <c r="B64" s="74"/>
      <c r="C64" s="74"/>
      <c r="D64" s="74"/>
      <c r="E64" s="74"/>
      <c r="F64" s="74"/>
      <c r="G64" s="74"/>
      <c r="H64" s="74"/>
      <c r="I64" s="75"/>
    </row>
    <row r="65" spans="1:9" s="61" customFormat="1">
      <c r="A65" s="76"/>
      <c r="B65" s="77"/>
      <c r="C65" s="77"/>
      <c r="D65" s="77"/>
      <c r="E65" s="77"/>
      <c r="F65" s="77"/>
      <c r="G65" s="77"/>
      <c r="H65" s="77"/>
      <c r="I65" s="78"/>
    </row>
    <row r="66" spans="1:9" s="61" customFormat="1">
      <c r="A66" s="100" t="s">
        <v>821</v>
      </c>
      <c r="B66" s="70" t="s">
        <v>822</v>
      </c>
      <c r="C66" s="70" t="s">
        <v>823</v>
      </c>
      <c r="D66" s="70" t="s">
        <v>824</v>
      </c>
      <c r="E66" s="70" t="s">
        <v>825</v>
      </c>
      <c r="F66" s="70" t="s">
        <v>826</v>
      </c>
      <c r="G66" s="70" t="s">
        <v>827</v>
      </c>
      <c r="H66" s="70" t="s">
        <v>828</v>
      </c>
      <c r="I66" s="70"/>
    </row>
    <row r="67" spans="1:9" s="61" customFormat="1">
      <c r="A67" s="101"/>
      <c r="B67" s="62" t="s">
        <v>829</v>
      </c>
      <c r="C67" s="62" t="s">
        <v>830</v>
      </c>
      <c r="D67" s="62" t="s">
        <v>831</v>
      </c>
      <c r="E67" s="62" t="s">
        <v>832</v>
      </c>
      <c r="F67" s="62" t="s">
        <v>833</v>
      </c>
      <c r="G67" s="62" t="s">
        <v>834</v>
      </c>
      <c r="H67" s="62" t="s">
        <v>835</v>
      </c>
      <c r="I67" s="62"/>
    </row>
    <row r="68" spans="1:9" s="61" customFormat="1">
      <c r="A68" s="101"/>
      <c r="B68" s="62" t="s">
        <v>836</v>
      </c>
      <c r="C68" s="62" t="s">
        <v>837</v>
      </c>
      <c r="D68" s="62" t="s">
        <v>838</v>
      </c>
      <c r="E68" s="62" t="s">
        <v>839</v>
      </c>
      <c r="F68" s="62" t="s">
        <v>840</v>
      </c>
      <c r="G68" s="62" t="s">
        <v>841</v>
      </c>
      <c r="H68" s="62" t="s">
        <v>842</v>
      </c>
      <c r="I68" s="62" t="s">
        <v>544</v>
      </c>
    </row>
    <row r="69" spans="1:9" s="61" customFormat="1">
      <c r="A69" s="101"/>
      <c r="B69" s="62" t="s">
        <v>843</v>
      </c>
      <c r="C69" s="62" t="s">
        <v>844</v>
      </c>
      <c r="D69" s="62" t="s">
        <v>845</v>
      </c>
      <c r="E69" s="62" t="s">
        <v>583</v>
      </c>
      <c r="F69" s="62" t="s">
        <v>846</v>
      </c>
      <c r="G69" s="62" t="s">
        <v>847</v>
      </c>
      <c r="H69" s="62" t="s">
        <v>848</v>
      </c>
      <c r="I69" s="62" t="s">
        <v>544</v>
      </c>
    </row>
    <row r="70" spans="1:9" s="61" customFormat="1">
      <c r="A70" s="101"/>
      <c r="B70" s="62" t="s">
        <v>849</v>
      </c>
      <c r="C70" s="62" t="s">
        <v>850</v>
      </c>
      <c r="D70" s="62" t="s">
        <v>851</v>
      </c>
      <c r="E70" s="62" t="s">
        <v>852</v>
      </c>
      <c r="F70" s="62" t="s">
        <v>853</v>
      </c>
      <c r="G70" s="62" t="s">
        <v>854</v>
      </c>
      <c r="H70" s="62" t="s">
        <v>855</v>
      </c>
      <c r="I70" s="62" t="s">
        <v>753</v>
      </c>
    </row>
    <row r="71" spans="1:9" s="61" customFormat="1">
      <c r="A71" s="101"/>
      <c r="B71" s="62" t="s">
        <v>856</v>
      </c>
      <c r="C71" s="62" t="s">
        <v>857</v>
      </c>
      <c r="D71" s="62" t="s">
        <v>858</v>
      </c>
      <c r="E71" s="62" t="s">
        <v>859</v>
      </c>
      <c r="F71" s="62" t="s">
        <v>860</v>
      </c>
      <c r="G71" s="63" t="s">
        <v>861</v>
      </c>
      <c r="H71" s="62" t="s">
        <v>862</v>
      </c>
      <c r="I71" s="62" t="s">
        <v>544</v>
      </c>
    </row>
    <row r="72" spans="1:9" s="61" customFormat="1">
      <c r="A72" s="101"/>
      <c r="B72" s="62" t="s">
        <v>863</v>
      </c>
      <c r="C72" s="62" t="s">
        <v>864</v>
      </c>
      <c r="D72" s="62" t="s">
        <v>865</v>
      </c>
      <c r="E72" s="62" t="s">
        <v>866</v>
      </c>
      <c r="F72" s="62" t="s">
        <v>867</v>
      </c>
      <c r="G72" s="62" t="s">
        <v>868</v>
      </c>
      <c r="H72" s="62" t="s">
        <v>869</v>
      </c>
      <c r="I72" s="62" t="s">
        <v>544</v>
      </c>
    </row>
    <row r="73" spans="1:9" s="61" customFormat="1">
      <c r="A73" s="101"/>
      <c r="B73" s="62" t="s">
        <v>870</v>
      </c>
      <c r="C73" s="62" t="s">
        <v>871</v>
      </c>
      <c r="D73" s="62" t="s">
        <v>872</v>
      </c>
      <c r="E73" s="62" t="s">
        <v>873</v>
      </c>
      <c r="F73" s="62" t="s">
        <v>874</v>
      </c>
      <c r="G73" s="62" t="s">
        <v>875</v>
      </c>
      <c r="H73" s="62" t="s">
        <v>876</v>
      </c>
      <c r="I73" s="62" t="s">
        <v>544</v>
      </c>
    </row>
    <row r="74" spans="1:9" s="61" customFormat="1">
      <c r="A74" s="101"/>
      <c r="B74" s="62" t="s">
        <v>877</v>
      </c>
      <c r="C74" s="62" t="s">
        <v>878</v>
      </c>
      <c r="D74" s="62" t="s">
        <v>879</v>
      </c>
      <c r="E74" s="62" t="s">
        <v>880</v>
      </c>
      <c r="F74" s="62" t="s">
        <v>881</v>
      </c>
      <c r="G74" s="62" t="s">
        <v>882</v>
      </c>
      <c r="H74" s="62" t="s">
        <v>883</v>
      </c>
      <c r="I74" s="62" t="s">
        <v>544</v>
      </c>
    </row>
    <row r="75" spans="1:9" s="61" customFormat="1">
      <c r="A75" s="101"/>
      <c r="B75" s="62" t="s">
        <v>884</v>
      </c>
      <c r="C75" s="62" t="s">
        <v>885</v>
      </c>
      <c r="D75" s="62" t="s">
        <v>886</v>
      </c>
      <c r="E75" s="62" t="s">
        <v>887</v>
      </c>
      <c r="F75" s="62" t="s">
        <v>888</v>
      </c>
      <c r="G75" s="62" t="s">
        <v>889</v>
      </c>
      <c r="H75" s="62" t="s">
        <v>890</v>
      </c>
      <c r="I75" s="62" t="s">
        <v>544</v>
      </c>
    </row>
    <row r="76" spans="1:9" s="61" customFormat="1">
      <c r="A76" s="101"/>
      <c r="B76" s="62" t="s">
        <v>891</v>
      </c>
      <c r="C76" s="62" t="s">
        <v>892</v>
      </c>
      <c r="D76" s="62" t="s">
        <v>893</v>
      </c>
      <c r="E76" s="62" t="s">
        <v>894</v>
      </c>
      <c r="F76" s="62" t="s">
        <v>895</v>
      </c>
      <c r="G76" s="62" t="s">
        <v>896</v>
      </c>
      <c r="H76" s="62" t="s">
        <v>897</v>
      </c>
      <c r="I76" s="62" t="s">
        <v>544</v>
      </c>
    </row>
    <row r="77" spans="1:9" s="61" customFormat="1">
      <c r="A77" s="101"/>
      <c r="B77" s="62" t="s">
        <v>898</v>
      </c>
      <c r="C77" s="62" t="s">
        <v>899</v>
      </c>
      <c r="D77" s="62" t="s">
        <v>900</v>
      </c>
      <c r="E77" s="62" t="s">
        <v>901</v>
      </c>
      <c r="F77" s="62" t="s">
        <v>902</v>
      </c>
      <c r="G77" s="62" t="s">
        <v>903</v>
      </c>
      <c r="H77" s="62" t="s">
        <v>904</v>
      </c>
      <c r="I77" s="62" t="s">
        <v>544</v>
      </c>
    </row>
    <row r="78" spans="1:9" s="61" customFormat="1">
      <c r="A78" s="101"/>
      <c r="B78" s="62" t="s">
        <v>905</v>
      </c>
      <c r="C78" s="62" t="s">
        <v>906</v>
      </c>
      <c r="D78" s="62" t="s">
        <v>907</v>
      </c>
      <c r="E78" s="62" t="s">
        <v>908</v>
      </c>
      <c r="F78" s="62" t="s">
        <v>909</v>
      </c>
      <c r="G78" s="62" t="s">
        <v>910</v>
      </c>
      <c r="H78" s="62"/>
      <c r="I78" s="62" t="s">
        <v>911</v>
      </c>
    </row>
    <row r="79" spans="1:9" s="61" customFormat="1">
      <c r="A79" s="101"/>
      <c r="B79" s="62" t="s">
        <v>912</v>
      </c>
      <c r="C79" s="62" t="s">
        <v>913</v>
      </c>
      <c r="D79" s="62" t="s">
        <v>914</v>
      </c>
      <c r="E79" s="62" t="s">
        <v>915</v>
      </c>
      <c r="F79" s="62" t="s">
        <v>916</v>
      </c>
      <c r="G79" s="62" t="s">
        <v>917</v>
      </c>
      <c r="H79" s="62" t="s">
        <v>918</v>
      </c>
      <c r="I79" s="62"/>
    </row>
    <row r="80" spans="1:9" s="61" customFormat="1">
      <c r="A80" s="101"/>
      <c r="B80" s="62" t="s">
        <v>919</v>
      </c>
      <c r="C80" s="62" t="s">
        <v>920</v>
      </c>
      <c r="D80" s="62" t="s">
        <v>921</v>
      </c>
      <c r="E80" s="63" t="s">
        <v>922</v>
      </c>
      <c r="F80" s="62" t="s">
        <v>923</v>
      </c>
      <c r="G80" s="62" t="s">
        <v>924</v>
      </c>
      <c r="H80" s="62" t="s">
        <v>925</v>
      </c>
      <c r="I80" s="62" t="s">
        <v>544</v>
      </c>
    </row>
    <row r="81" spans="1:9" s="61" customFormat="1">
      <c r="A81" s="102"/>
      <c r="B81" s="71" t="s">
        <v>926</v>
      </c>
      <c r="C81" s="68" t="s">
        <v>927</v>
      </c>
      <c r="D81" s="68" t="s">
        <v>928</v>
      </c>
      <c r="E81" s="71" t="s">
        <v>929</v>
      </c>
      <c r="F81" s="68" t="s">
        <v>930</v>
      </c>
      <c r="G81" s="68" t="s">
        <v>931</v>
      </c>
      <c r="H81" s="68" t="s">
        <v>932</v>
      </c>
      <c r="I81" s="68" t="s">
        <v>544</v>
      </c>
    </row>
    <row r="82" spans="1:9" s="61" customFormat="1">
      <c r="A82" s="73"/>
      <c r="B82" s="74"/>
      <c r="C82" s="74"/>
      <c r="D82" s="74"/>
      <c r="E82" s="74"/>
      <c r="F82" s="74"/>
      <c r="G82" s="74"/>
      <c r="H82" s="74"/>
      <c r="I82" s="75"/>
    </row>
    <row r="83" spans="1:9" s="61" customFormat="1">
      <c r="A83" s="76"/>
      <c r="B83" s="77"/>
      <c r="C83" s="77"/>
      <c r="D83" s="77"/>
      <c r="E83" s="77"/>
      <c r="F83" s="77"/>
      <c r="G83" s="77"/>
      <c r="H83" s="77"/>
      <c r="I83" s="78"/>
    </row>
    <row r="84" spans="1:9" s="61" customFormat="1" ht="30">
      <c r="A84" s="105" t="s">
        <v>933</v>
      </c>
      <c r="B84" s="70" t="s">
        <v>934</v>
      </c>
      <c r="C84" s="70" t="s">
        <v>935</v>
      </c>
      <c r="D84" s="70" t="s">
        <v>936</v>
      </c>
      <c r="E84" s="70" t="s">
        <v>937</v>
      </c>
      <c r="F84" s="70" t="s">
        <v>938</v>
      </c>
      <c r="G84" s="72" t="s">
        <v>939</v>
      </c>
      <c r="H84" s="70" t="s">
        <v>940</v>
      </c>
      <c r="I84" s="70" t="s">
        <v>544</v>
      </c>
    </row>
    <row r="85" spans="1:9" s="61" customFormat="1">
      <c r="A85" s="106"/>
      <c r="B85" s="62" t="s">
        <v>941</v>
      </c>
      <c r="C85" s="62" t="s">
        <v>942</v>
      </c>
      <c r="D85" s="62" t="s">
        <v>943</v>
      </c>
      <c r="E85" s="62" t="s">
        <v>944</v>
      </c>
      <c r="F85" s="62" t="s">
        <v>945</v>
      </c>
      <c r="G85" s="62" t="s">
        <v>946</v>
      </c>
      <c r="H85" s="62" t="s">
        <v>947</v>
      </c>
      <c r="I85" s="62" t="s">
        <v>536</v>
      </c>
    </row>
    <row r="86" spans="1:9" s="61" customFormat="1">
      <c r="A86" s="106"/>
      <c r="B86" s="63" t="s">
        <v>948</v>
      </c>
      <c r="C86" s="62" t="s">
        <v>949</v>
      </c>
      <c r="D86" s="63" t="s">
        <v>950</v>
      </c>
      <c r="E86" s="63" t="s">
        <v>951</v>
      </c>
      <c r="F86" s="63" t="s">
        <v>952</v>
      </c>
      <c r="G86" s="63" t="s">
        <v>953</v>
      </c>
      <c r="H86" s="63"/>
      <c r="I86" s="63"/>
    </row>
    <row r="87" spans="1:9" s="61" customFormat="1">
      <c r="A87" s="106"/>
      <c r="B87" s="62" t="s">
        <v>954</v>
      </c>
      <c r="C87" s="62" t="s">
        <v>955</v>
      </c>
      <c r="D87" s="62" t="s">
        <v>956</v>
      </c>
      <c r="E87" s="62" t="s">
        <v>957</v>
      </c>
      <c r="F87" s="62" t="s">
        <v>958</v>
      </c>
      <c r="G87" s="62" t="s">
        <v>959</v>
      </c>
      <c r="H87" s="62" t="s">
        <v>960</v>
      </c>
      <c r="I87" s="62" t="s">
        <v>536</v>
      </c>
    </row>
    <row r="88" spans="1:9" s="61" customFormat="1">
      <c r="A88" s="106"/>
      <c r="B88" s="62" t="s">
        <v>961</v>
      </c>
      <c r="C88" s="62" t="s">
        <v>962</v>
      </c>
      <c r="D88" s="62" t="s">
        <v>963</v>
      </c>
      <c r="E88" s="62" t="s">
        <v>964</v>
      </c>
      <c r="F88" s="62" t="s">
        <v>965</v>
      </c>
      <c r="G88" s="62" t="s">
        <v>966</v>
      </c>
      <c r="H88" s="62" t="s">
        <v>967</v>
      </c>
      <c r="I88" s="62" t="s">
        <v>536</v>
      </c>
    </row>
    <row r="89" spans="1:9" s="61" customFormat="1">
      <c r="A89" s="106"/>
      <c r="B89" s="62" t="s">
        <v>968</v>
      </c>
      <c r="C89" s="62" t="s">
        <v>969</v>
      </c>
      <c r="D89" s="62" t="s">
        <v>970</v>
      </c>
      <c r="E89" s="62" t="s">
        <v>971</v>
      </c>
      <c r="F89" s="62" t="s">
        <v>972</v>
      </c>
      <c r="G89" s="62" t="s">
        <v>973</v>
      </c>
      <c r="H89" s="62" t="s">
        <v>974</v>
      </c>
      <c r="I89" s="62" t="s">
        <v>536</v>
      </c>
    </row>
    <row r="90" spans="1:9" s="61" customFormat="1">
      <c r="A90" s="106"/>
      <c r="B90" s="62" t="s">
        <v>975</v>
      </c>
      <c r="C90" s="62" t="s">
        <v>976</v>
      </c>
      <c r="D90" s="62" t="s">
        <v>977</v>
      </c>
      <c r="E90" s="62" t="s">
        <v>606</v>
      </c>
      <c r="F90" s="62" t="s">
        <v>978</v>
      </c>
      <c r="G90" s="62" t="s">
        <v>979</v>
      </c>
      <c r="H90" s="62" t="s">
        <v>980</v>
      </c>
      <c r="I90" s="62" t="s">
        <v>536</v>
      </c>
    </row>
    <row r="91" spans="1:9" s="61" customFormat="1">
      <c r="A91" s="106"/>
      <c r="B91" s="62" t="s">
        <v>981</v>
      </c>
      <c r="C91" s="62" t="s">
        <v>982</v>
      </c>
      <c r="D91" s="62" t="s">
        <v>983</v>
      </c>
      <c r="E91" s="62" t="s">
        <v>984</v>
      </c>
      <c r="F91" s="62" t="s">
        <v>985</v>
      </c>
      <c r="G91" s="62" t="s">
        <v>1379</v>
      </c>
      <c r="H91" s="62"/>
      <c r="I91" s="62" t="s">
        <v>536</v>
      </c>
    </row>
    <row r="92" spans="1:9" s="61" customFormat="1">
      <c r="A92" s="106"/>
      <c r="B92" s="62" t="s">
        <v>986</v>
      </c>
      <c r="C92" s="62" t="s">
        <v>987</v>
      </c>
      <c r="D92" s="62" t="s">
        <v>988</v>
      </c>
      <c r="E92" s="62" t="s">
        <v>989</v>
      </c>
      <c r="F92" s="62" t="s">
        <v>990</v>
      </c>
      <c r="G92" s="62" t="s">
        <v>991</v>
      </c>
      <c r="H92" s="62" t="s">
        <v>992</v>
      </c>
      <c r="I92" s="62" t="s">
        <v>536</v>
      </c>
    </row>
    <row r="93" spans="1:9" s="61" customFormat="1">
      <c r="A93" s="106"/>
      <c r="B93" s="62" t="s">
        <v>993</v>
      </c>
      <c r="C93" s="62" t="s">
        <v>994</v>
      </c>
      <c r="D93" s="62" t="s">
        <v>995</v>
      </c>
      <c r="E93" s="62" t="s">
        <v>996</v>
      </c>
      <c r="F93" s="62" t="s">
        <v>997</v>
      </c>
      <c r="G93" s="62" t="s">
        <v>998</v>
      </c>
      <c r="H93" s="62" t="s">
        <v>999</v>
      </c>
      <c r="I93" s="62" t="s">
        <v>536</v>
      </c>
    </row>
    <row r="94" spans="1:9" s="61" customFormat="1">
      <c r="A94" s="106"/>
      <c r="B94" s="62" t="s">
        <v>1000</v>
      </c>
      <c r="C94" s="62" t="s">
        <v>1001</v>
      </c>
      <c r="D94" s="62" t="s">
        <v>1002</v>
      </c>
      <c r="E94" s="62" t="s">
        <v>1003</v>
      </c>
      <c r="F94" s="62" t="s">
        <v>1004</v>
      </c>
      <c r="G94" s="62" t="s">
        <v>1005</v>
      </c>
      <c r="H94" s="62" t="s">
        <v>1006</v>
      </c>
      <c r="I94" s="62" t="s">
        <v>536</v>
      </c>
    </row>
    <row r="95" spans="1:9" s="61" customFormat="1">
      <c r="A95" s="106"/>
      <c r="B95" s="62" t="s">
        <v>1007</v>
      </c>
      <c r="C95" s="62" t="s">
        <v>1008</v>
      </c>
      <c r="D95" s="62" t="s">
        <v>1009</v>
      </c>
      <c r="E95" s="62" t="s">
        <v>1010</v>
      </c>
      <c r="F95" s="62" t="s">
        <v>1011</v>
      </c>
      <c r="G95" s="62" t="s">
        <v>1012</v>
      </c>
      <c r="H95" s="62" t="s">
        <v>1013</v>
      </c>
      <c r="I95" s="62" t="s">
        <v>536</v>
      </c>
    </row>
    <row r="96" spans="1:9" s="61" customFormat="1">
      <c r="A96" s="106"/>
      <c r="B96" s="62" t="s">
        <v>1014</v>
      </c>
      <c r="C96" s="62" t="s">
        <v>1015</v>
      </c>
      <c r="D96" s="62" t="s">
        <v>1016</v>
      </c>
      <c r="E96" s="62" t="s">
        <v>1017</v>
      </c>
      <c r="F96" s="62" t="s">
        <v>1018</v>
      </c>
      <c r="G96" s="62" t="s">
        <v>1019</v>
      </c>
      <c r="H96" s="62" t="s">
        <v>1020</v>
      </c>
      <c r="I96" s="62" t="s">
        <v>536</v>
      </c>
    </row>
    <row r="97" spans="1:9" s="61" customFormat="1">
      <c r="A97" s="106"/>
      <c r="B97" s="62" t="s">
        <v>1021</v>
      </c>
      <c r="C97" s="62" t="s">
        <v>1022</v>
      </c>
      <c r="D97" s="62" t="s">
        <v>1023</v>
      </c>
      <c r="E97" s="62" t="s">
        <v>1024</v>
      </c>
      <c r="F97" s="62" t="s">
        <v>1025</v>
      </c>
      <c r="G97" s="62" t="s">
        <v>1026</v>
      </c>
      <c r="H97" s="62" t="s">
        <v>1027</v>
      </c>
      <c r="I97" s="62" t="s">
        <v>536</v>
      </c>
    </row>
    <row r="98" spans="1:9" s="61" customFormat="1">
      <c r="A98" s="106"/>
      <c r="B98" s="62" t="s">
        <v>1028</v>
      </c>
      <c r="C98" s="62" t="s">
        <v>1029</v>
      </c>
      <c r="D98" s="62" t="s">
        <v>1030</v>
      </c>
      <c r="E98" s="62" t="s">
        <v>1031</v>
      </c>
      <c r="F98" s="62" t="s">
        <v>1032</v>
      </c>
      <c r="G98" s="62" t="s">
        <v>1033</v>
      </c>
      <c r="H98" s="62" t="s">
        <v>1034</v>
      </c>
      <c r="I98" s="62" t="s">
        <v>536</v>
      </c>
    </row>
    <row r="99" spans="1:9" s="61" customFormat="1">
      <c r="A99" s="106"/>
      <c r="B99" s="62" t="s">
        <v>1035</v>
      </c>
      <c r="C99" s="62" t="s">
        <v>1036</v>
      </c>
      <c r="D99" s="62" t="s">
        <v>1037</v>
      </c>
      <c r="E99" s="62" t="s">
        <v>1038</v>
      </c>
      <c r="F99" s="62" t="s">
        <v>1039</v>
      </c>
      <c r="G99" s="62" t="s">
        <v>1040</v>
      </c>
      <c r="H99" s="62" t="s">
        <v>1041</v>
      </c>
      <c r="I99" s="62" t="s">
        <v>536</v>
      </c>
    </row>
    <row r="100" spans="1:9" s="61" customFormat="1">
      <c r="A100" s="106"/>
      <c r="B100" s="62" t="s">
        <v>1042</v>
      </c>
      <c r="C100" s="62" t="s">
        <v>1043</v>
      </c>
      <c r="D100" s="62" t="s">
        <v>1044</v>
      </c>
      <c r="E100" s="62" t="s">
        <v>1045</v>
      </c>
      <c r="F100" s="62" t="s">
        <v>1046</v>
      </c>
      <c r="G100" s="62" t="s">
        <v>1047</v>
      </c>
      <c r="H100" s="62" t="s">
        <v>1048</v>
      </c>
      <c r="I100" s="62" t="s">
        <v>536</v>
      </c>
    </row>
    <row r="101" spans="1:9" s="61" customFormat="1">
      <c r="A101" s="106"/>
      <c r="B101" s="62" t="s">
        <v>1049</v>
      </c>
      <c r="C101" s="62" t="s">
        <v>1050</v>
      </c>
      <c r="D101" s="62" t="s">
        <v>1051</v>
      </c>
      <c r="E101" s="62" t="s">
        <v>1052</v>
      </c>
      <c r="F101" s="62" t="s">
        <v>1053</v>
      </c>
      <c r="G101" s="62" t="s">
        <v>1054</v>
      </c>
      <c r="H101" s="62" t="s">
        <v>1055</v>
      </c>
      <c r="I101" s="62" t="s">
        <v>536</v>
      </c>
    </row>
    <row r="102" spans="1:9" s="61" customFormat="1">
      <c r="A102" s="107"/>
      <c r="B102" s="68" t="s">
        <v>1056</v>
      </c>
      <c r="C102" s="68" t="s">
        <v>1057</v>
      </c>
      <c r="D102" s="68" t="s">
        <v>1058</v>
      </c>
      <c r="E102" s="68" t="s">
        <v>1059</v>
      </c>
      <c r="F102" s="68" t="s">
        <v>1060</v>
      </c>
      <c r="G102" s="68" t="s">
        <v>1061</v>
      </c>
      <c r="H102" s="68" t="s">
        <v>1062</v>
      </c>
      <c r="I102" s="68" t="s">
        <v>753</v>
      </c>
    </row>
    <row r="103" spans="1:9" s="61" customFormat="1">
      <c r="A103" s="80"/>
      <c r="B103" s="81"/>
      <c r="C103" s="81"/>
      <c r="D103" s="81"/>
      <c r="E103" s="81"/>
      <c r="F103" s="81"/>
      <c r="G103" s="81"/>
      <c r="H103" s="81"/>
      <c r="I103" s="82"/>
    </row>
    <row r="104" spans="1:9" s="61" customFormat="1">
      <c r="A104" s="83"/>
      <c r="B104" s="84"/>
      <c r="C104" s="84"/>
      <c r="D104" s="84"/>
      <c r="E104" s="84"/>
      <c r="F104" s="84"/>
      <c r="G104" s="84"/>
      <c r="H104" s="84"/>
      <c r="I104" s="85"/>
    </row>
    <row r="105" spans="1:9" s="61" customFormat="1" ht="30">
      <c r="A105" s="105" t="s">
        <v>1063</v>
      </c>
      <c r="B105" s="69" t="s">
        <v>1064</v>
      </c>
      <c r="C105" s="72" t="s">
        <v>1065</v>
      </c>
      <c r="D105" s="70" t="s">
        <v>1066</v>
      </c>
      <c r="E105" s="70" t="s">
        <v>1067</v>
      </c>
      <c r="F105" s="70" t="s">
        <v>1068</v>
      </c>
      <c r="G105" s="70" t="s">
        <v>1069</v>
      </c>
      <c r="H105" s="70" t="s">
        <v>1070</v>
      </c>
      <c r="I105" s="70" t="s">
        <v>544</v>
      </c>
    </row>
    <row r="106" spans="1:9" s="61" customFormat="1">
      <c r="A106" s="106"/>
      <c r="B106" s="63" t="s">
        <v>1071</v>
      </c>
      <c r="C106" s="62" t="s">
        <v>1072</v>
      </c>
      <c r="D106" s="62" t="s">
        <v>1073</v>
      </c>
      <c r="E106" s="62" t="s">
        <v>1074</v>
      </c>
      <c r="F106" s="62" t="s">
        <v>1075</v>
      </c>
      <c r="G106" s="62" t="s">
        <v>1076</v>
      </c>
      <c r="H106" s="62" t="s">
        <v>1077</v>
      </c>
      <c r="I106" s="62" t="s">
        <v>536</v>
      </c>
    </row>
    <row r="107" spans="1:9" s="61" customFormat="1">
      <c r="A107" s="107"/>
      <c r="B107" s="71" t="s">
        <v>1078</v>
      </c>
      <c r="C107" s="68" t="s">
        <v>1079</v>
      </c>
      <c r="D107" s="68" t="s">
        <v>1080</v>
      </c>
      <c r="E107" s="68" t="s">
        <v>1081</v>
      </c>
      <c r="F107" s="68" t="s">
        <v>1082</v>
      </c>
      <c r="G107" s="68" t="s">
        <v>1083</v>
      </c>
      <c r="H107" s="68" t="s">
        <v>1084</v>
      </c>
      <c r="I107" s="68" t="s">
        <v>544</v>
      </c>
    </row>
    <row r="108" spans="1:9" s="61" customFormat="1">
      <c r="A108" s="73"/>
      <c r="B108" s="74"/>
      <c r="C108" s="74"/>
      <c r="D108" s="74"/>
      <c r="E108" s="74"/>
      <c r="F108" s="74"/>
      <c r="G108" s="74"/>
      <c r="H108" s="74"/>
      <c r="I108" s="75"/>
    </row>
    <row r="109" spans="1:9" s="61" customFormat="1">
      <c r="A109" s="76"/>
      <c r="B109" s="77"/>
      <c r="C109" s="77"/>
      <c r="D109" s="77"/>
      <c r="E109" s="77"/>
      <c r="F109" s="77"/>
      <c r="G109" s="77"/>
      <c r="H109" s="77"/>
      <c r="I109" s="78"/>
    </row>
    <row r="110" spans="1:9" s="61" customFormat="1">
      <c r="A110" s="105" t="s">
        <v>1085</v>
      </c>
      <c r="B110" s="70" t="s">
        <v>1086</v>
      </c>
      <c r="C110" s="70" t="s">
        <v>1087</v>
      </c>
      <c r="D110" s="70" t="s">
        <v>1088</v>
      </c>
      <c r="E110" s="70" t="s">
        <v>569</v>
      </c>
      <c r="F110" s="70" t="s">
        <v>1089</v>
      </c>
      <c r="G110" s="70" t="s">
        <v>1090</v>
      </c>
      <c r="H110" s="70" t="s">
        <v>1091</v>
      </c>
      <c r="I110" s="70" t="s">
        <v>544</v>
      </c>
    </row>
    <row r="111" spans="1:9" s="61" customFormat="1">
      <c r="A111" s="106"/>
      <c r="B111" s="62" t="s">
        <v>1092</v>
      </c>
      <c r="C111" s="62" t="s">
        <v>1093</v>
      </c>
      <c r="D111" s="62" t="s">
        <v>1094</v>
      </c>
      <c r="E111" s="62" t="s">
        <v>1095</v>
      </c>
      <c r="F111" s="62" t="s">
        <v>1096</v>
      </c>
      <c r="G111" s="62" t="s">
        <v>1097</v>
      </c>
      <c r="H111" s="62" t="s">
        <v>1098</v>
      </c>
      <c r="I111" s="62" t="s">
        <v>544</v>
      </c>
    </row>
    <row r="112" spans="1:9" s="61" customFormat="1">
      <c r="A112" s="106"/>
      <c r="B112" s="108" t="s">
        <v>1099</v>
      </c>
      <c r="C112" s="108" t="s">
        <v>1100</v>
      </c>
      <c r="D112" s="108" t="s">
        <v>1101</v>
      </c>
      <c r="E112" s="99" t="s">
        <v>1102</v>
      </c>
      <c r="F112" s="99" t="s">
        <v>1103</v>
      </c>
      <c r="G112" s="62" t="s">
        <v>1104</v>
      </c>
      <c r="H112" s="62" t="s">
        <v>1105</v>
      </c>
      <c r="I112" s="62" t="s">
        <v>753</v>
      </c>
    </row>
    <row r="113" spans="1:9" s="61" customFormat="1">
      <c r="A113" s="106"/>
      <c r="B113" s="108"/>
      <c r="C113" s="108"/>
      <c r="D113" s="108"/>
      <c r="E113" s="99"/>
      <c r="F113" s="99"/>
      <c r="G113" s="62" t="s">
        <v>1106</v>
      </c>
      <c r="H113" s="62" t="s">
        <v>1107</v>
      </c>
      <c r="I113" s="62" t="s">
        <v>643</v>
      </c>
    </row>
    <row r="114" spans="1:9" s="61" customFormat="1">
      <c r="A114" s="106"/>
      <c r="B114" s="108"/>
      <c r="C114" s="108"/>
      <c r="D114" s="108"/>
      <c r="E114" s="99"/>
      <c r="F114" s="99"/>
      <c r="G114" s="62" t="s">
        <v>1108</v>
      </c>
      <c r="H114" s="62" t="s">
        <v>1109</v>
      </c>
      <c r="I114" s="62" t="s">
        <v>643</v>
      </c>
    </row>
    <row r="115" spans="1:9" s="61" customFormat="1">
      <c r="A115" s="106"/>
      <c r="B115" s="108"/>
      <c r="C115" s="108"/>
      <c r="D115" s="108"/>
      <c r="E115" s="99"/>
      <c r="F115" s="99"/>
      <c r="G115" s="62" t="s">
        <v>1110</v>
      </c>
      <c r="H115" s="62" t="s">
        <v>1111</v>
      </c>
      <c r="I115" s="62" t="s">
        <v>643</v>
      </c>
    </row>
    <row r="116" spans="1:9" s="61" customFormat="1">
      <c r="A116" s="106"/>
      <c r="B116" s="62" t="s">
        <v>1112</v>
      </c>
      <c r="C116" s="62" t="s">
        <v>1113</v>
      </c>
      <c r="D116" s="62" t="s">
        <v>1114</v>
      </c>
      <c r="E116" s="62" t="s">
        <v>1115</v>
      </c>
      <c r="F116" s="62" t="s">
        <v>1116</v>
      </c>
      <c r="G116" s="62" t="s">
        <v>1117</v>
      </c>
      <c r="H116" s="62" t="s">
        <v>1118</v>
      </c>
      <c r="I116" s="62" t="s">
        <v>536</v>
      </c>
    </row>
    <row r="117" spans="1:9" s="61" customFormat="1">
      <c r="A117" s="106"/>
      <c r="B117" s="62" t="s">
        <v>1119</v>
      </c>
      <c r="C117" s="62" t="s">
        <v>1120</v>
      </c>
      <c r="D117" s="62" t="s">
        <v>1121</v>
      </c>
      <c r="E117" s="62" t="s">
        <v>1122</v>
      </c>
      <c r="F117" s="62" t="s">
        <v>1123</v>
      </c>
      <c r="G117" s="62" t="s">
        <v>1124</v>
      </c>
      <c r="H117" s="62" t="s">
        <v>1125</v>
      </c>
      <c r="I117" s="62" t="s">
        <v>536</v>
      </c>
    </row>
    <row r="118" spans="1:9" s="61" customFormat="1">
      <c r="A118" s="106"/>
      <c r="B118" s="62" t="s">
        <v>1126</v>
      </c>
      <c r="C118" s="62" t="s">
        <v>1127</v>
      </c>
      <c r="D118" s="62" t="s">
        <v>1128</v>
      </c>
      <c r="E118" s="62" t="s">
        <v>1067</v>
      </c>
      <c r="F118" s="62" t="s">
        <v>1129</v>
      </c>
      <c r="G118" s="62" t="s">
        <v>1130</v>
      </c>
      <c r="H118" s="62" t="s">
        <v>1131</v>
      </c>
      <c r="I118" s="62" t="s">
        <v>544</v>
      </c>
    </row>
    <row r="119" spans="1:9" s="61" customFormat="1">
      <c r="A119" s="107"/>
      <c r="B119" s="68" t="s">
        <v>1132</v>
      </c>
      <c r="C119" s="68" t="s">
        <v>1133</v>
      </c>
      <c r="D119" s="68" t="s">
        <v>1134</v>
      </c>
      <c r="E119" s="68" t="s">
        <v>1135</v>
      </c>
      <c r="F119" s="68" t="s">
        <v>1136</v>
      </c>
      <c r="G119" s="68" t="s">
        <v>1137</v>
      </c>
      <c r="H119" s="68" t="s">
        <v>1138</v>
      </c>
      <c r="I119" s="68" t="s">
        <v>544</v>
      </c>
    </row>
    <row r="120" spans="1:9" s="61" customFormat="1">
      <c r="A120" s="80"/>
      <c r="B120" s="81"/>
      <c r="C120" s="81"/>
      <c r="D120" s="81"/>
      <c r="E120" s="81"/>
      <c r="F120" s="81"/>
      <c r="G120" s="81"/>
      <c r="H120" s="81"/>
      <c r="I120" s="82"/>
    </row>
    <row r="121" spans="1:9" s="61" customFormat="1">
      <c r="A121" s="83"/>
      <c r="B121" s="84"/>
      <c r="C121" s="84"/>
      <c r="D121" s="84"/>
      <c r="E121" s="84"/>
      <c r="F121" s="84"/>
      <c r="G121" s="84"/>
      <c r="H121" s="84"/>
      <c r="I121" s="85"/>
    </row>
    <row r="122" spans="1:9" s="61" customFormat="1">
      <c r="A122" s="100" t="s">
        <v>1139</v>
      </c>
      <c r="B122" s="70" t="s">
        <v>1140</v>
      </c>
      <c r="C122" s="70" t="s">
        <v>1141</v>
      </c>
      <c r="D122" s="70" t="s">
        <v>1142</v>
      </c>
      <c r="E122" s="70" t="s">
        <v>1143</v>
      </c>
      <c r="F122" s="70" t="s">
        <v>1144</v>
      </c>
      <c r="G122" s="70" t="s">
        <v>1145</v>
      </c>
      <c r="H122" s="70" t="s">
        <v>1146</v>
      </c>
      <c r="I122" s="70" t="s">
        <v>544</v>
      </c>
    </row>
    <row r="123" spans="1:9" s="61" customFormat="1">
      <c r="A123" s="101"/>
      <c r="B123" s="99" t="s">
        <v>1147</v>
      </c>
      <c r="C123" s="99" t="s">
        <v>1148</v>
      </c>
      <c r="D123" s="99" t="s">
        <v>1149</v>
      </c>
      <c r="E123" s="99" t="s">
        <v>1150</v>
      </c>
      <c r="F123" s="99" t="s">
        <v>1151</v>
      </c>
      <c r="G123" s="62" t="s">
        <v>1152</v>
      </c>
      <c r="H123" s="62" t="s">
        <v>1153</v>
      </c>
      <c r="I123" s="62" t="s">
        <v>643</v>
      </c>
    </row>
    <row r="124" spans="1:9" s="61" customFormat="1">
      <c r="A124" s="101"/>
      <c r="B124" s="99"/>
      <c r="C124" s="99"/>
      <c r="D124" s="99"/>
      <c r="E124" s="99"/>
      <c r="F124" s="99"/>
      <c r="G124" s="62" t="s">
        <v>1154</v>
      </c>
      <c r="H124" s="62" t="s">
        <v>1155</v>
      </c>
      <c r="I124" s="62" t="s">
        <v>753</v>
      </c>
    </row>
    <row r="125" spans="1:9" s="61" customFormat="1">
      <c r="A125" s="101"/>
      <c r="B125" s="62" t="s">
        <v>1156</v>
      </c>
      <c r="C125" s="62" t="s">
        <v>1157</v>
      </c>
      <c r="D125" s="62" t="s">
        <v>1158</v>
      </c>
      <c r="E125" s="62" t="s">
        <v>1159</v>
      </c>
      <c r="F125" s="64" t="s">
        <v>1160</v>
      </c>
      <c r="G125" s="62" t="s">
        <v>1161</v>
      </c>
      <c r="H125" s="62" t="s">
        <v>1162</v>
      </c>
      <c r="I125" s="62" t="s">
        <v>536</v>
      </c>
    </row>
    <row r="126" spans="1:9" s="61" customFormat="1">
      <c r="A126" s="101"/>
      <c r="B126" s="99" t="s">
        <v>1163</v>
      </c>
      <c r="C126" s="99" t="s">
        <v>1164</v>
      </c>
      <c r="D126" s="99" t="s">
        <v>1165</v>
      </c>
      <c r="E126" s="99" t="s">
        <v>1166</v>
      </c>
      <c r="F126" s="99" t="s">
        <v>1167</v>
      </c>
      <c r="G126" s="62" t="s">
        <v>1168</v>
      </c>
      <c r="H126" s="62" t="s">
        <v>1169</v>
      </c>
      <c r="I126" s="62" t="s">
        <v>544</v>
      </c>
    </row>
    <row r="127" spans="1:9" s="61" customFormat="1">
      <c r="A127" s="101"/>
      <c r="B127" s="99"/>
      <c r="C127" s="99"/>
      <c r="D127" s="99"/>
      <c r="E127" s="99"/>
      <c r="F127" s="99"/>
      <c r="G127" s="62" t="s">
        <v>1170</v>
      </c>
      <c r="H127" s="62" t="s">
        <v>1171</v>
      </c>
      <c r="I127" s="62" t="s">
        <v>1172</v>
      </c>
    </row>
    <row r="128" spans="1:9" s="61" customFormat="1">
      <c r="A128" s="101"/>
      <c r="B128" s="62" t="s">
        <v>1173</v>
      </c>
      <c r="C128" s="62" t="s">
        <v>1174</v>
      </c>
      <c r="D128" s="62" t="s">
        <v>1175</v>
      </c>
      <c r="E128" s="62" t="s">
        <v>1176</v>
      </c>
      <c r="F128" s="62" t="s">
        <v>1177</v>
      </c>
      <c r="G128" s="62" t="s">
        <v>1178</v>
      </c>
      <c r="H128" s="62" t="s">
        <v>1179</v>
      </c>
      <c r="I128" s="62" t="s">
        <v>544</v>
      </c>
    </row>
    <row r="129" spans="1:9" s="61" customFormat="1">
      <c r="A129" s="101"/>
      <c r="B129" s="62" t="s">
        <v>1180</v>
      </c>
      <c r="C129" s="62" t="s">
        <v>1181</v>
      </c>
      <c r="D129" s="62" t="s">
        <v>1182</v>
      </c>
      <c r="E129" s="62" t="s">
        <v>1183</v>
      </c>
      <c r="F129" s="62" t="s">
        <v>1184</v>
      </c>
      <c r="G129" s="62" t="s">
        <v>1185</v>
      </c>
      <c r="H129" s="62" t="s">
        <v>1186</v>
      </c>
      <c r="I129" s="62" t="s">
        <v>1187</v>
      </c>
    </row>
    <row r="130" spans="1:9" s="61" customFormat="1">
      <c r="A130" s="101"/>
      <c r="B130" s="99" t="s">
        <v>1188</v>
      </c>
      <c r="C130" s="99" t="s">
        <v>1189</v>
      </c>
      <c r="D130" s="99" t="s">
        <v>1190</v>
      </c>
      <c r="E130" s="99" t="s">
        <v>1191</v>
      </c>
      <c r="F130" s="99" t="s">
        <v>1192</v>
      </c>
      <c r="G130" s="62" t="s">
        <v>1193</v>
      </c>
      <c r="H130" s="62" t="s">
        <v>1194</v>
      </c>
      <c r="I130" s="62" t="s">
        <v>536</v>
      </c>
    </row>
    <row r="131" spans="1:9" s="61" customFormat="1">
      <c r="A131" s="101"/>
      <c r="B131" s="99"/>
      <c r="C131" s="99"/>
      <c r="D131" s="99"/>
      <c r="E131" s="99"/>
      <c r="F131" s="99"/>
      <c r="G131" s="62" t="s">
        <v>1195</v>
      </c>
      <c r="H131" s="62" t="s">
        <v>1196</v>
      </c>
      <c r="I131" s="62" t="s">
        <v>544</v>
      </c>
    </row>
    <row r="132" spans="1:9" s="61" customFormat="1">
      <c r="A132" s="101"/>
      <c r="B132" s="62" t="s">
        <v>1197</v>
      </c>
      <c r="C132" s="62" t="s">
        <v>1198</v>
      </c>
      <c r="D132" s="62" t="s">
        <v>1199</v>
      </c>
      <c r="E132" s="62" t="s">
        <v>1200</v>
      </c>
      <c r="F132" s="62" t="s">
        <v>1201</v>
      </c>
      <c r="G132" s="62" t="s">
        <v>1202</v>
      </c>
      <c r="H132" s="62" t="s">
        <v>1203</v>
      </c>
      <c r="I132" s="62" t="s">
        <v>1172</v>
      </c>
    </row>
    <row r="133" spans="1:9" s="61" customFormat="1">
      <c r="A133" s="102"/>
      <c r="B133" s="68" t="s">
        <v>1204</v>
      </c>
      <c r="C133" s="68" t="s">
        <v>1205</v>
      </c>
      <c r="D133" s="68" t="s">
        <v>1206</v>
      </c>
      <c r="E133" s="68" t="s">
        <v>1207</v>
      </c>
      <c r="F133" s="68" t="s">
        <v>1208</v>
      </c>
      <c r="G133" s="68" t="s">
        <v>1209</v>
      </c>
      <c r="H133" s="68" t="s">
        <v>1210</v>
      </c>
      <c r="I133" s="68" t="s">
        <v>544</v>
      </c>
    </row>
    <row r="134" spans="1:9" s="61" customFormat="1">
      <c r="A134" s="73"/>
      <c r="B134" s="74"/>
      <c r="C134" s="74"/>
      <c r="D134" s="74"/>
      <c r="E134" s="74"/>
      <c r="F134" s="74"/>
      <c r="G134" s="74"/>
      <c r="H134" s="74"/>
      <c r="I134" s="75"/>
    </row>
    <row r="135" spans="1:9" s="61" customFormat="1">
      <c r="A135" s="76"/>
      <c r="B135" s="77"/>
      <c r="C135" s="77"/>
      <c r="D135" s="77"/>
      <c r="E135" s="77"/>
      <c r="F135" s="77"/>
      <c r="G135" s="77"/>
      <c r="H135" s="77"/>
      <c r="I135" s="78"/>
    </row>
    <row r="136" spans="1:9" s="61" customFormat="1">
      <c r="A136" s="100" t="s">
        <v>1211</v>
      </c>
      <c r="B136" s="70" t="s">
        <v>1212</v>
      </c>
      <c r="C136" s="70" t="s">
        <v>1213</v>
      </c>
      <c r="D136" s="70" t="s">
        <v>1214</v>
      </c>
      <c r="E136" s="70" t="s">
        <v>1215</v>
      </c>
      <c r="F136" s="70" t="s">
        <v>1216</v>
      </c>
      <c r="G136" s="70" t="s">
        <v>1217</v>
      </c>
      <c r="H136" s="70" t="s">
        <v>1218</v>
      </c>
      <c r="I136" s="70" t="s">
        <v>753</v>
      </c>
    </row>
    <row r="137" spans="1:9" s="61" customFormat="1">
      <c r="A137" s="101"/>
      <c r="B137" s="62" t="s">
        <v>1219</v>
      </c>
      <c r="C137" s="62" t="s">
        <v>1220</v>
      </c>
      <c r="D137" s="62" t="s">
        <v>1221</v>
      </c>
      <c r="E137" s="62" t="s">
        <v>1222</v>
      </c>
      <c r="F137" s="62" t="s">
        <v>1223</v>
      </c>
      <c r="G137" s="62" t="s">
        <v>1224</v>
      </c>
      <c r="H137" s="62" t="s">
        <v>1225</v>
      </c>
      <c r="I137" s="62" t="s">
        <v>544</v>
      </c>
    </row>
    <row r="138" spans="1:9" s="61" customFormat="1">
      <c r="A138" s="101"/>
      <c r="B138" s="62" t="s">
        <v>1226</v>
      </c>
      <c r="C138" s="62" t="s">
        <v>1227</v>
      </c>
      <c r="D138" s="62" t="s">
        <v>1228</v>
      </c>
      <c r="E138" s="62" t="s">
        <v>1229</v>
      </c>
      <c r="F138" s="62" t="s">
        <v>1230</v>
      </c>
      <c r="G138" s="62" t="s">
        <v>1231</v>
      </c>
      <c r="H138" s="62" t="s">
        <v>1232</v>
      </c>
      <c r="I138" s="62" t="s">
        <v>544</v>
      </c>
    </row>
    <row r="139" spans="1:9" s="61" customFormat="1">
      <c r="A139" s="101"/>
      <c r="B139" s="62" t="s">
        <v>1233</v>
      </c>
      <c r="C139" s="62" t="s">
        <v>1234</v>
      </c>
      <c r="D139" s="62" t="s">
        <v>1235</v>
      </c>
      <c r="E139" s="62" t="s">
        <v>839</v>
      </c>
      <c r="F139" s="62" t="s">
        <v>1236</v>
      </c>
      <c r="G139" s="62" t="s">
        <v>1237</v>
      </c>
      <c r="H139" s="62" t="s">
        <v>1238</v>
      </c>
      <c r="I139" s="62" t="s">
        <v>544</v>
      </c>
    </row>
    <row r="140" spans="1:9" s="61" customFormat="1">
      <c r="A140" s="101"/>
      <c r="B140" s="108" t="s">
        <v>1239</v>
      </c>
      <c r="C140" s="108" t="s">
        <v>1240</v>
      </c>
      <c r="D140" s="108" t="s">
        <v>1241</v>
      </c>
      <c r="E140" s="108" t="s">
        <v>1242</v>
      </c>
      <c r="F140" s="108" t="s">
        <v>1243</v>
      </c>
      <c r="G140" s="62" t="s">
        <v>1244</v>
      </c>
      <c r="H140" s="62" t="s">
        <v>1245</v>
      </c>
      <c r="I140" s="62" t="s">
        <v>536</v>
      </c>
    </row>
    <row r="141" spans="1:9" s="61" customFormat="1">
      <c r="A141" s="101"/>
      <c r="B141" s="108"/>
      <c r="C141" s="108"/>
      <c r="D141" s="108"/>
      <c r="E141" s="108"/>
      <c r="F141" s="108"/>
      <c r="G141" s="62" t="s">
        <v>1246</v>
      </c>
      <c r="H141" s="62" t="s">
        <v>1245</v>
      </c>
      <c r="I141" s="62" t="s">
        <v>544</v>
      </c>
    </row>
    <row r="142" spans="1:9" s="61" customFormat="1">
      <c r="A142" s="101"/>
      <c r="B142" s="62" t="s">
        <v>1247</v>
      </c>
      <c r="C142" s="62" t="s">
        <v>1248</v>
      </c>
      <c r="D142" s="62" t="s">
        <v>1249</v>
      </c>
      <c r="E142" s="62" t="s">
        <v>1250</v>
      </c>
      <c r="F142" s="62" t="s">
        <v>1251</v>
      </c>
      <c r="G142" s="62" t="s">
        <v>1252</v>
      </c>
      <c r="H142" s="62" t="s">
        <v>1253</v>
      </c>
      <c r="I142" s="62" t="s">
        <v>536</v>
      </c>
    </row>
    <row r="143" spans="1:9" s="61" customFormat="1">
      <c r="A143" s="101"/>
      <c r="B143" s="108" t="s">
        <v>1254</v>
      </c>
      <c r="C143" s="108" t="s">
        <v>1255</v>
      </c>
      <c r="D143" s="108" t="s">
        <v>1256</v>
      </c>
      <c r="E143" s="108" t="s">
        <v>1257</v>
      </c>
      <c r="F143" s="108" t="s">
        <v>1258</v>
      </c>
      <c r="G143" s="62" t="s">
        <v>1259</v>
      </c>
      <c r="H143" s="62" t="s">
        <v>1260</v>
      </c>
      <c r="I143" s="62" t="s">
        <v>536</v>
      </c>
    </row>
    <row r="144" spans="1:9" s="61" customFormat="1">
      <c r="A144" s="101"/>
      <c r="B144" s="108"/>
      <c r="C144" s="108"/>
      <c r="D144" s="108"/>
      <c r="E144" s="108"/>
      <c r="F144" s="108"/>
      <c r="G144" s="62" t="s">
        <v>1261</v>
      </c>
      <c r="H144" s="62" t="s">
        <v>1260</v>
      </c>
      <c r="I144" s="62" t="s">
        <v>544</v>
      </c>
    </row>
    <row r="145" spans="1:9" s="61" customFormat="1">
      <c r="A145" s="101"/>
      <c r="B145" s="108"/>
      <c r="C145" s="108"/>
      <c r="D145" s="108"/>
      <c r="E145" s="108"/>
      <c r="F145" s="108"/>
      <c r="G145" s="62" t="s">
        <v>1262</v>
      </c>
      <c r="H145" s="62" t="s">
        <v>1263</v>
      </c>
      <c r="I145" s="62" t="s">
        <v>536</v>
      </c>
    </row>
    <row r="146" spans="1:9" s="61" customFormat="1">
      <c r="A146" s="101"/>
      <c r="B146" s="62" t="s">
        <v>1264</v>
      </c>
      <c r="C146" s="62" t="s">
        <v>1265</v>
      </c>
      <c r="D146" s="62" t="s">
        <v>1266</v>
      </c>
      <c r="E146" s="62" t="s">
        <v>1267</v>
      </c>
      <c r="F146" s="62" t="s">
        <v>1268</v>
      </c>
      <c r="G146" s="62" t="s">
        <v>1269</v>
      </c>
      <c r="H146" s="62" t="s">
        <v>1270</v>
      </c>
      <c r="I146" s="62" t="s">
        <v>536</v>
      </c>
    </row>
    <row r="147" spans="1:9" s="61" customFormat="1">
      <c r="A147" s="102"/>
      <c r="B147" s="68" t="s">
        <v>1271</v>
      </c>
      <c r="C147" s="68" t="s">
        <v>1272</v>
      </c>
      <c r="D147" s="68" t="s">
        <v>1273</v>
      </c>
      <c r="E147" s="68" t="s">
        <v>1274</v>
      </c>
      <c r="F147" s="68" t="s">
        <v>1275</v>
      </c>
      <c r="G147" s="68" t="s">
        <v>1276</v>
      </c>
      <c r="H147" s="68" t="s">
        <v>1277</v>
      </c>
      <c r="I147" s="68" t="s">
        <v>544</v>
      </c>
    </row>
    <row r="148" spans="1:9" s="61" customFormat="1">
      <c r="A148" s="80"/>
      <c r="B148" s="81"/>
      <c r="C148" s="81"/>
      <c r="D148" s="81"/>
      <c r="E148" s="81"/>
      <c r="F148" s="81"/>
      <c r="G148" s="81"/>
      <c r="H148" s="81"/>
      <c r="I148" s="82"/>
    </row>
    <row r="149" spans="1:9" s="61" customFormat="1">
      <c r="A149" s="83"/>
      <c r="B149" s="84"/>
      <c r="C149" s="84"/>
      <c r="D149" s="84"/>
      <c r="E149" s="84"/>
      <c r="F149" s="84"/>
      <c r="G149" s="84"/>
      <c r="H149" s="84"/>
      <c r="I149" s="85"/>
    </row>
    <row r="150" spans="1:9" s="61" customFormat="1">
      <c r="A150" s="100" t="s">
        <v>1278</v>
      </c>
      <c r="B150" s="104" t="s">
        <v>1279</v>
      </c>
      <c r="C150" s="104" t="s">
        <v>1280</v>
      </c>
      <c r="D150" s="104" t="s">
        <v>1281</v>
      </c>
      <c r="E150" s="104" t="s">
        <v>1282</v>
      </c>
      <c r="F150" s="104" t="s">
        <v>1283</v>
      </c>
      <c r="G150" s="70" t="s">
        <v>1284</v>
      </c>
      <c r="H150" s="70" t="s">
        <v>1285</v>
      </c>
      <c r="I150" s="70" t="s">
        <v>544</v>
      </c>
    </row>
    <row r="151" spans="1:9" s="61" customFormat="1">
      <c r="A151" s="101"/>
      <c r="B151" s="99"/>
      <c r="C151" s="99"/>
      <c r="D151" s="99"/>
      <c r="E151" s="99"/>
      <c r="F151" s="99"/>
      <c r="G151" s="62" t="s">
        <v>1286</v>
      </c>
      <c r="H151" s="62" t="s">
        <v>1287</v>
      </c>
      <c r="I151" s="62" t="s">
        <v>544</v>
      </c>
    </row>
    <row r="152" spans="1:9" s="61" customFormat="1">
      <c r="A152" s="101"/>
      <c r="B152" s="99"/>
      <c r="C152" s="99"/>
      <c r="D152" s="99"/>
      <c r="E152" s="99"/>
      <c r="F152" s="99"/>
      <c r="G152" s="62" t="s">
        <v>1288</v>
      </c>
      <c r="H152" s="62" t="s">
        <v>1289</v>
      </c>
      <c r="I152" s="62" t="s">
        <v>544</v>
      </c>
    </row>
    <row r="153" spans="1:9" s="61" customFormat="1">
      <c r="A153" s="101"/>
      <c r="B153" s="62" t="s">
        <v>1290</v>
      </c>
      <c r="C153" s="62" t="s">
        <v>1291</v>
      </c>
      <c r="D153" s="62" t="s">
        <v>1292</v>
      </c>
      <c r="E153" s="62" t="s">
        <v>1282</v>
      </c>
      <c r="F153" s="62" t="s">
        <v>1293</v>
      </c>
      <c r="G153" s="62"/>
      <c r="H153" s="62"/>
      <c r="I153" s="62"/>
    </row>
    <row r="154" spans="1:9" s="61" customFormat="1">
      <c r="A154" s="101"/>
      <c r="B154" s="62" t="s">
        <v>1294</v>
      </c>
      <c r="C154" s="62" t="s">
        <v>1295</v>
      </c>
      <c r="D154" s="62" t="s">
        <v>1296</v>
      </c>
      <c r="E154" s="62" t="s">
        <v>1282</v>
      </c>
      <c r="F154" s="62" t="s">
        <v>1297</v>
      </c>
      <c r="G154" s="62"/>
      <c r="H154" s="62"/>
      <c r="I154" s="62"/>
    </row>
    <row r="155" spans="1:9" s="61" customFormat="1">
      <c r="A155" s="101"/>
      <c r="B155" s="62" t="s">
        <v>1298</v>
      </c>
      <c r="C155" s="62" t="s">
        <v>1299</v>
      </c>
      <c r="D155" s="62" t="s">
        <v>1300</v>
      </c>
      <c r="E155" s="62" t="s">
        <v>1301</v>
      </c>
      <c r="F155" s="62" t="s">
        <v>1302</v>
      </c>
      <c r="G155" s="62" t="s">
        <v>1303</v>
      </c>
      <c r="H155" s="62" t="s">
        <v>1304</v>
      </c>
      <c r="I155" s="62" t="s">
        <v>1305</v>
      </c>
    </row>
    <row r="156" spans="1:9" s="61" customFormat="1">
      <c r="A156" s="102"/>
      <c r="B156" s="68" t="s">
        <v>1306</v>
      </c>
      <c r="C156" s="68" t="s">
        <v>1307</v>
      </c>
      <c r="D156" s="68" t="s">
        <v>1308</v>
      </c>
      <c r="E156" s="71" t="s">
        <v>1309</v>
      </c>
      <c r="F156" s="68" t="s">
        <v>1310</v>
      </c>
      <c r="G156" s="68" t="s">
        <v>1303</v>
      </c>
      <c r="H156" s="68" t="s">
        <v>1304</v>
      </c>
      <c r="I156" s="68" t="s">
        <v>1305</v>
      </c>
    </row>
    <row r="157" spans="1:9" s="61" customFormat="1">
      <c r="A157" s="80"/>
      <c r="B157" s="81"/>
      <c r="C157" s="81"/>
      <c r="D157" s="81"/>
      <c r="E157" s="81"/>
      <c r="F157" s="81"/>
      <c r="G157" s="81"/>
      <c r="H157" s="81"/>
      <c r="I157" s="82"/>
    </row>
    <row r="158" spans="1:9" s="61" customFormat="1">
      <c r="A158" s="83"/>
      <c r="B158" s="84"/>
      <c r="C158" s="84"/>
      <c r="D158" s="84"/>
      <c r="E158" s="84"/>
      <c r="F158" s="84"/>
      <c r="G158" s="84"/>
      <c r="H158" s="84"/>
      <c r="I158" s="85"/>
    </row>
    <row r="159" spans="1:9" s="61" customFormat="1">
      <c r="A159" s="100" t="s">
        <v>1311</v>
      </c>
      <c r="B159" s="70" t="s">
        <v>1312</v>
      </c>
      <c r="C159" s="70" t="s">
        <v>1313</v>
      </c>
      <c r="D159" s="70" t="s">
        <v>1314</v>
      </c>
      <c r="E159" s="70" t="s">
        <v>1315</v>
      </c>
      <c r="F159" s="70" t="s">
        <v>1316</v>
      </c>
      <c r="G159" s="70" t="s">
        <v>1317</v>
      </c>
      <c r="H159" s="70" t="s">
        <v>1318</v>
      </c>
      <c r="I159" s="70" t="s">
        <v>544</v>
      </c>
    </row>
    <row r="160" spans="1:9" s="61" customFormat="1">
      <c r="A160" s="101"/>
      <c r="B160" s="108" t="s">
        <v>1319</v>
      </c>
      <c r="C160" s="108" t="s">
        <v>1320</v>
      </c>
      <c r="D160" s="108" t="s">
        <v>1321</v>
      </c>
      <c r="E160" s="108" t="s">
        <v>1322</v>
      </c>
      <c r="F160" s="108" t="s">
        <v>1323</v>
      </c>
      <c r="G160" s="62" t="s">
        <v>1324</v>
      </c>
      <c r="H160" s="62" t="s">
        <v>1325</v>
      </c>
      <c r="I160" s="62" t="s">
        <v>544</v>
      </c>
    </row>
    <row r="161" spans="1:9" s="61" customFormat="1">
      <c r="A161" s="101"/>
      <c r="B161" s="108"/>
      <c r="C161" s="108"/>
      <c r="D161" s="108"/>
      <c r="E161" s="108"/>
      <c r="F161" s="108"/>
      <c r="G161" s="62" t="s">
        <v>1326</v>
      </c>
      <c r="H161" s="62" t="s">
        <v>1325</v>
      </c>
      <c r="I161" s="62" t="s">
        <v>544</v>
      </c>
    </row>
    <row r="162" spans="1:9" s="61" customFormat="1">
      <c r="A162" s="73"/>
      <c r="B162" s="79"/>
      <c r="C162" s="79"/>
      <c r="D162" s="79"/>
      <c r="E162" s="79"/>
      <c r="F162" s="79"/>
      <c r="G162" s="74"/>
      <c r="H162" s="74"/>
      <c r="I162" s="75"/>
    </row>
    <row r="163" spans="1:9" s="61" customFormat="1">
      <c r="A163" s="76"/>
      <c r="B163" s="77"/>
      <c r="C163" s="77"/>
      <c r="D163" s="77"/>
      <c r="E163" s="77"/>
      <c r="F163" s="77"/>
      <c r="G163" s="77"/>
      <c r="H163" s="77"/>
      <c r="I163" s="78"/>
    </row>
    <row r="164" spans="1:9" s="61" customFormat="1">
      <c r="A164" s="101" t="s">
        <v>1327</v>
      </c>
      <c r="B164" s="62" t="s">
        <v>1328</v>
      </c>
      <c r="C164" s="62" t="s">
        <v>1329</v>
      </c>
      <c r="D164" s="62" t="s">
        <v>1330</v>
      </c>
      <c r="E164" s="62" t="s">
        <v>1017</v>
      </c>
      <c r="F164" s="62" t="s">
        <v>1331</v>
      </c>
      <c r="G164" s="62"/>
      <c r="H164" s="62"/>
      <c r="I164" s="62"/>
    </row>
    <row r="165" spans="1:9" s="61" customFormat="1">
      <c r="A165" s="101"/>
      <c r="B165" s="62" t="s">
        <v>1332</v>
      </c>
      <c r="C165" s="62" t="s">
        <v>1333</v>
      </c>
      <c r="D165" s="62" t="s">
        <v>1334</v>
      </c>
      <c r="E165" s="62" t="s">
        <v>1335</v>
      </c>
      <c r="F165" s="62" t="s">
        <v>1336</v>
      </c>
      <c r="G165" s="62" t="s">
        <v>1337</v>
      </c>
      <c r="H165" s="62" t="s">
        <v>1338</v>
      </c>
      <c r="I165" s="62" t="s">
        <v>544</v>
      </c>
    </row>
    <row r="166" spans="1:9" s="61" customFormat="1">
      <c r="A166" s="101"/>
      <c r="B166" s="62" t="s">
        <v>1339</v>
      </c>
      <c r="C166" s="62" t="s">
        <v>1340</v>
      </c>
      <c r="D166" s="62" t="s">
        <v>1341</v>
      </c>
      <c r="E166" s="65" t="s">
        <v>1342</v>
      </c>
      <c r="F166" s="62" t="s">
        <v>1343</v>
      </c>
      <c r="G166" s="62" t="s">
        <v>1344</v>
      </c>
      <c r="H166" s="62" t="s">
        <v>1345</v>
      </c>
      <c r="I166" s="62" t="s">
        <v>544</v>
      </c>
    </row>
    <row r="167" spans="1:9" s="61" customFormat="1">
      <c r="A167" s="101"/>
      <c r="B167" s="62" t="s">
        <v>1346</v>
      </c>
      <c r="C167" s="62" t="s">
        <v>1347</v>
      </c>
      <c r="D167" s="62" t="s">
        <v>1348</v>
      </c>
      <c r="E167" s="62" t="s">
        <v>1349</v>
      </c>
      <c r="F167" s="62" t="s">
        <v>1350</v>
      </c>
      <c r="G167" s="62" t="s">
        <v>1351</v>
      </c>
      <c r="H167" s="62" t="s">
        <v>1352</v>
      </c>
      <c r="I167" s="62" t="s">
        <v>544</v>
      </c>
    </row>
    <row r="168" spans="1:9" s="61" customFormat="1">
      <c r="A168" s="101"/>
      <c r="B168" s="62" t="s">
        <v>1353</v>
      </c>
      <c r="C168" s="62" t="s">
        <v>1354</v>
      </c>
      <c r="D168" s="62" t="s">
        <v>1355</v>
      </c>
      <c r="E168" s="62" t="s">
        <v>1356</v>
      </c>
      <c r="F168" s="62" t="s">
        <v>1357</v>
      </c>
      <c r="G168" s="63" t="s">
        <v>1358</v>
      </c>
      <c r="H168" s="62" t="s">
        <v>1359</v>
      </c>
      <c r="I168" s="62" t="s">
        <v>536</v>
      </c>
    </row>
    <row r="169" spans="1:9" s="61" customFormat="1">
      <c r="A169" s="101"/>
      <c r="B169" s="62" t="s">
        <v>1360</v>
      </c>
      <c r="C169" s="62" t="s">
        <v>1361</v>
      </c>
      <c r="D169" s="62" t="s">
        <v>1362</v>
      </c>
      <c r="E169" s="62" t="s">
        <v>1363</v>
      </c>
      <c r="F169" s="62" t="s">
        <v>1364</v>
      </c>
      <c r="G169" s="62" t="s">
        <v>1365</v>
      </c>
      <c r="H169" s="62" t="s">
        <v>1366</v>
      </c>
      <c r="I169" s="62" t="s">
        <v>544</v>
      </c>
    </row>
    <row r="170" spans="1:9" s="61" customFormat="1">
      <c r="A170" s="73"/>
      <c r="B170" s="74"/>
      <c r="C170" s="74"/>
      <c r="D170" s="74"/>
      <c r="E170" s="74"/>
      <c r="F170" s="74"/>
      <c r="G170" s="74"/>
      <c r="H170" s="74"/>
      <c r="I170" s="75"/>
    </row>
    <row r="171" spans="1:9" s="61" customFormat="1">
      <c r="A171" s="76"/>
      <c r="B171" s="77"/>
      <c r="C171" s="77"/>
      <c r="D171" s="77"/>
      <c r="E171" s="77"/>
      <c r="F171" s="77"/>
      <c r="G171" s="77"/>
      <c r="H171" s="77"/>
      <c r="I171" s="78"/>
    </row>
    <row r="172" spans="1:9" s="61" customFormat="1" ht="30">
      <c r="A172" s="66" t="s">
        <v>1367</v>
      </c>
      <c r="B172" s="62" t="s">
        <v>1368</v>
      </c>
      <c r="C172" s="62" t="s">
        <v>1369</v>
      </c>
      <c r="D172" s="62" t="s">
        <v>1370</v>
      </c>
      <c r="E172" s="63" t="s">
        <v>1371</v>
      </c>
      <c r="F172" s="62" t="s">
        <v>1372</v>
      </c>
      <c r="G172" s="62" t="s">
        <v>1373</v>
      </c>
      <c r="H172" s="62" t="s">
        <v>1374</v>
      </c>
      <c r="I172" s="62" t="s">
        <v>544</v>
      </c>
    </row>
  </sheetData>
  <mergeCells count="92">
    <mergeCell ref="B160:B161"/>
    <mergeCell ref="C160:C161"/>
    <mergeCell ref="D160:D161"/>
    <mergeCell ref="E160:E161"/>
    <mergeCell ref="F160:F161"/>
    <mergeCell ref="A164:A169"/>
    <mergeCell ref="A159:A161"/>
    <mergeCell ref="F143:F145"/>
    <mergeCell ref="A150:A156"/>
    <mergeCell ref="B150:B152"/>
    <mergeCell ref="C150:C152"/>
    <mergeCell ref="D150:D152"/>
    <mergeCell ref="E150:E152"/>
    <mergeCell ref="F150:F152"/>
    <mergeCell ref="A136:A147"/>
    <mergeCell ref="B140:B141"/>
    <mergeCell ref="C140:C141"/>
    <mergeCell ref="D140:D141"/>
    <mergeCell ref="E140:E141"/>
    <mergeCell ref="F140:F141"/>
    <mergeCell ref="B143:B145"/>
    <mergeCell ref="F130:F131"/>
    <mergeCell ref="C143:C145"/>
    <mergeCell ref="D143:D145"/>
    <mergeCell ref="E143:E145"/>
    <mergeCell ref="D126:D127"/>
    <mergeCell ref="E126:E127"/>
    <mergeCell ref="E112:E115"/>
    <mergeCell ref="F112:F115"/>
    <mergeCell ref="A122:A133"/>
    <mergeCell ref="B123:B124"/>
    <mergeCell ref="C123:C124"/>
    <mergeCell ref="D123:D124"/>
    <mergeCell ref="E123:E124"/>
    <mergeCell ref="F123:F124"/>
    <mergeCell ref="B126:B127"/>
    <mergeCell ref="C126:C127"/>
    <mergeCell ref="D112:D115"/>
    <mergeCell ref="F126:F127"/>
    <mergeCell ref="B130:B131"/>
    <mergeCell ref="C130:C131"/>
    <mergeCell ref="D130:D131"/>
    <mergeCell ref="E130:E131"/>
    <mergeCell ref="A84:A102"/>
    <mergeCell ref="A105:A107"/>
    <mergeCell ref="A110:A119"/>
    <mergeCell ref="B112:B115"/>
    <mergeCell ref="C112:C115"/>
    <mergeCell ref="B61:B62"/>
    <mergeCell ref="C61:C62"/>
    <mergeCell ref="D61:D62"/>
    <mergeCell ref="E61:E62"/>
    <mergeCell ref="F61:F62"/>
    <mergeCell ref="A66:A81"/>
    <mergeCell ref="F52:F53"/>
    <mergeCell ref="B54:B57"/>
    <mergeCell ref="C54:C57"/>
    <mergeCell ref="D54:D57"/>
    <mergeCell ref="E54:E57"/>
    <mergeCell ref="F54:F57"/>
    <mergeCell ref="A50:A63"/>
    <mergeCell ref="B50:B51"/>
    <mergeCell ref="C50:C51"/>
    <mergeCell ref="D50:D51"/>
    <mergeCell ref="E50:E51"/>
    <mergeCell ref="F50:F51"/>
    <mergeCell ref="B52:B53"/>
    <mergeCell ref="C52:C53"/>
    <mergeCell ref="D52:D53"/>
    <mergeCell ref="B18:B21"/>
    <mergeCell ref="C18:C21"/>
    <mergeCell ref="E52:E53"/>
    <mergeCell ref="B25:B26"/>
    <mergeCell ref="C25:C26"/>
    <mergeCell ref="D25:D26"/>
    <mergeCell ref="E25:E26"/>
    <mergeCell ref="D18:D21"/>
    <mergeCell ref="E18:E21"/>
    <mergeCell ref="F25:F26"/>
    <mergeCell ref="A30:A47"/>
    <mergeCell ref="F18:F21"/>
    <mergeCell ref="B22:B24"/>
    <mergeCell ref="C22:C24"/>
    <mergeCell ref="D22:D24"/>
    <mergeCell ref="E22:E24"/>
    <mergeCell ref="F22:F24"/>
    <mergeCell ref="A7:A27"/>
    <mergeCell ref="B15:B16"/>
    <mergeCell ref="C15:C16"/>
    <mergeCell ref="D15:D16"/>
    <mergeCell ref="E15:E16"/>
    <mergeCell ref="F15:F16"/>
  </mergeCells>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TabS1</vt:lpstr>
      <vt:lpstr>TabS2</vt:lpstr>
      <vt:lpstr>TabS3</vt:lpstr>
      <vt:lpstr>TabS4</vt:lpstr>
      <vt:lpstr>TabS5</vt:lpstr>
    </vt:vector>
  </TitlesOfParts>
  <Company>Universitätsmedizin Mainz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Häuser, Friederike</dc:creator>
  <cp:lastModifiedBy>Häuser, Friederike</cp:lastModifiedBy>
  <dcterms:created xsi:type="dcterms:W3CDTF">2021-06-14T14:07:48Z</dcterms:created>
  <dcterms:modified xsi:type="dcterms:W3CDTF">2023-11-30T13:46:47Z</dcterms:modified>
</cp:coreProperties>
</file>